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515" windowHeight="7905" activeTab="0"/>
  </bookViews>
  <sheets>
    <sheet name="zalacznik_nr_1" sheetId="1" r:id="rId1"/>
    <sheet name="zalacznik_nr_2" sheetId="2" r:id="rId2"/>
  </sheets>
  <definedNames>
    <definedName name="_xlnm.Print_Area" localSheetId="1">'zalacznik_nr_2'!$A$1:$Z$24</definedName>
    <definedName name="OLE_LINK1" localSheetId="1">'zalacznik_nr_2'!#REF!</definedName>
  </definedNames>
  <calcPr fullCalcOnLoad="1"/>
</workbook>
</file>

<file path=xl/sharedStrings.xml><?xml version="1.0" encoding="utf-8"?>
<sst xmlns="http://schemas.openxmlformats.org/spreadsheetml/2006/main" count="143" uniqueCount="89">
  <si>
    <t>Suma</t>
  </si>
  <si>
    <t>I</t>
  </si>
  <si>
    <t>II</t>
  </si>
  <si>
    <t>III</t>
  </si>
  <si>
    <t>I rok</t>
  </si>
  <si>
    <t>6.</t>
  </si>
  <si>
    <t>5.</t>
  </si>
  <si>
    <t>4.</t>
  </si>
  <si>
    <t>3.</t>
  </si>
  <si>
    <t>2.</t>
  </si>
  <si>
    <t>1.</t>
  </si>
  <si>
    <t>Lp.</t>
  </si>
  <si>
    <t>sem I</t>
  </si>
  <si>
    <t>sem II</t>
  </si>
  <si>
    <t>sem III</t>
  </si>
  <si>
    <t>7.</t>
  </si>
  <si>
    <t>w</t>
  </si>
  <si>
    <t>zp</t>
  </si>
  <si>
    <t>Forma zaliczenia (Zo/E)</t>
  </si>
  <si>
    <t>ćwiczenia</t>
  </si>
  <si>
    <t>laboratoria i warsztaty</t>
  </si>
  <si>
    <t>zajęcia terenowe i obozy</t>
  </si>
  <si>
    <t>II rok</t>
  </si>
  <si>
    <t>Liczba godzin dydaktycznych</t>
  </si>
  <si>
    <t xml:space="preserve"> Rozkład godzin dydaktycznych</t>
  </si>
  <si>
    <t>pw</t>
  </si>
  <si>
    <t>wykłady (w)</t>
  </si>
  <si>
    <t>Liczba punktów ECTS</t>
  </si>
  <si>
    <t>semestry</t>
  </si>
  <si>
    <t>wskaźniki</t>
  </si>
  <si>
    <t>Ogółem</t>
  </si>
  <si>
    <t>Kontakt z nauczycielem, w tym:</t>
  </si>
  <si>
    <t>zajęcia praktyczne (zp) obejmujące:</t>
  </si>
  <si>
    <t>zajęcia kształtujące umiejętności praktyczne</t>
  </si>
  <si>
    <t>zajęcia z bezpośrednim udziałem</t>
  </si>
  <si>
    <t>W</t>
  </si>
  <si>
    <t>U</t>
  </si>
  <si>
    <t>K</t>
  </si>
  <si>
    <t>ogółem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</si>
  <si>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</si>
  <si>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</si>
  <si>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</si>
  <si>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</si>
  <si>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</si>
  <si>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</si>
  <si>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</si>
  <si>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</si>
  <si>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</si>
  <si>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projekty</t>
  </si>
  <si>
    <t>Praca własna uczestnika (pw)</t>
  </si>
  <si>
    <t>Przedmiot</t>
  </si>
  <si>
    <t>W01</t>
  </si>
  <si>
    <t>W02</t>
  </si>
  <si>
    <t>W03</t>
  </si>
  <si>
    <t>W04</t>
  </si>
  <si>
    <t>W05</t>
  </si>
  <si>
    <t>U01</t>
  </si>
  <si>
    <t>U02</t>
  </si>
  <si>
    <t>U03</t>
  </si>
  <si>
    <t>U04</t>
  </si>
  <si>
    <t>U05</t>
  </si>
  <si>
    <t>K01</t>
  </si>
  <si>
    <t>K02</t>
  </si>
  <si>
    <t>K03</t>
  </si>
  <si>
    <t>U06</t>
  </si>
  <si>
    <t>U07</t>
  </si>
  <si>
    <t>U08</t>
  </si>
  <si>
    <t>U09</t>
  </si>
  <si>
    <t>Pedagogika i psychologia w pracy animatora czasu wolnego</t>
  </si>
  <si>
    <t>Podstawy animacji czasu wolnego</t>
  </si>
  <si>
    <t>Biomedyczne uwarunkowania organizacji czasu wolnego</t>
  </si>
  <si>
    <t>Rozpoznawanie potrzeb i możliwości w pracy animatora czasu wolnego</t>
  </si>
  <si>
    <t>Komunikacja interpersonalna</t>
  </si>
  <si>
    <t>Organizacja i prowadzenie zajęć animacyjnych dla dzieci, młodzieży i dorosłych</t>
  </si>
  <si>
    <t>Metody i techniki pracy grupowej</t>
  </si>
  <si>
    <t>Prozdrowotne aspekty wykorzystania czasu wolnego</t>
  </si>
  <si>
    <t>Działalność instytucji wolnoczasowych</t>
  </si>
  <si>
    <t>Nowe media a czas wolny</t>
  </si>
  <si>
    <t>Praktyka zawodowa</t>
  </si>
  <si>
    <t>Warsztaty artystyczne: teatralne, muzyczne, plastyczno-techniczne</t>
  </si>
  <si>
    <t>Gry i zabawy</t>
  </si>
  <si>
    <t>Sport, turystyka i rekreacja</t>
  </si>
  <si>
    <t>Język obcy specjalistyczny</t>
  </si>
  <si>
    <t>E</t>
  </si>
  <si>
    <t>Zo</t>
  </si>
  <si>
    <t>Bezpieczeństwo i higiena organizacji czasu wolnego. Pierwsza pomoc przedmedyczna</t>
  </si>
  <si>
    <t>Komunikacja interpersonana</t>
  </si>
  <si>
    <r>
      <t xml:space="preserve">3. Plan kształcenia specjalistycznego ACW </t>
    </r>
    <r>
      <rPr>
        <sz val="28"/>
        <rFont val="Verdana"/>
        <family val="2"/>
      </rPr>
      <t>(załącznik nr 2)</t>
    </r>
  </si>
  <si>
    <r>
      <t xml:space="preserve">2.3. Matryca efektów uczenia się ACW </t>
    </r>
    <r>
      <rPr>
        <sz val="8"/>
        <rFont val="Verdana"/>
        <family val="2"/>
      </rPr>
      <t>(załącznik nr 1)</t>
    </r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</si>
</sst>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;&quot;-&quot;#,##0"/>
    <numFmt numFmtId="165" formatCode="#,##0;[Red]&quot;-&quot;#,##0"/>
    <numFmt numFmtId="166" formatCode="#,##0.00;&quot;-&quot;#,##0.00"/>
    <numFmt numFmtId="167" formatCode="#,##0.00;[Red]&quot;-&quot;#,##0.00"/>
    <numFmt numFmtId="168" formatCode="0.0"/>
    <numFmt numFmtId="169" formatCode="&quot;Tak&quot;;&quot;Tak&quot;;&quot;Nie&quot;"/>
    <numFmt numFmtId="170" formatCode="&quot;Prawda&quot;;&quot;Prawda&quot;;&quot;Fałsz&quot;"/>
    <numFmt numFmtId="171" formatCode="&quot;Włączone&quot;;&quot;Włączone&quot;;&quot;Wyłączone&quot;"/>
    <numFmt numFmtId="172" formatCode="[$€-2]\ #,##0.00_);[Red]\([$€-2]\ #,##0.00\)"/>
    <numFmt numFmtId="173" formatCode="#,##0.0"/>
  </numFmts>
  <fonts count="6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8"/>
      <name val="Arial Narrow"/>
      <family val="2"/>
    </font>
    <font>
      <sz val="10"/>
      <name val="Arial Narrow"/>
      <family val="2"/>
    </font>
    <font>
      <sz val="18"/>
      <name val="Arial Narrow"/>
      <family val="2"/>
    </font>
    <font>
      <sz val="28"/>
      <name val="Arial Narrow"/>
      <family val="2"/>
    </font>
    <font>
      <b/>
      <sz val="28"/>
      <name val="Arial Narrow"/>
      <family val="2"/>
    </font>
    <font>
      <sz val="12"/>
      <name val="Arial Narrow"/>
      <family val="2"/>
    </font>
    <font>
      <b/>
      <sz val="36"/>
      <name val="Verdana"/>
      <family val="2"/>
    </font>
    <font>
      <b/>
      <sz val="20"/>
      <name val="Verdana"/>
      <family val="2"/>
    </font>
    <font>
      <sz val="20"/>
      <name val="Verdana"/>
      <family val="2"/>
    </font>
    <font>
      <b/>
      <sz val="10"/>
      <name val="Verdana"/>
      <family val="2"/>
    </font>
    <font>
      <u val="single"/>
      <sz val="7.5"/>
      <name val="Verdana"/>
      <family val="2"/>
    </font>
    <font>
      <sz val="7.5"/>
      <name val="Verdana"/>
      <family val="2"/>
    </font>
    <font>
      <b/>
      <sz val="7.5"/>
      <name val="Verdana"/>
      <family val="2"/>
    </font>
    <font>
      <sz val="8"/>
      <name val="Verdana"/>
      <family val="2"/>
    </font>
    <font>
      <b/>
      <sz val="6.5"/>
      <name val="Verdana"/>
      <family val="2"/>
    </font>
    <font>
      <sz val="6.5"/>
      <name val="Verdana"/>
      <family val="2"/>
    </font>
    <font>
      <sz val="6.5"/>
      <color indexed="8"/>
      <name val="Verdana"/>
      <family val="2"/>
    </font>
    <font>
      <sz val="28"/>
      <name val="Verdan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 CE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8" borderId="0" applyNumberFormat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3" applyNumberFormat="0" applyFill="0" applyAlignment="0" applyProtection="0"/>
    <xf numFmtId="0" fontId="48" fillId="29" borderId="4" applyNumberFormat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0" applyNumberFormat="0" applyBorder="0" applyAlignment="0" applyProtection="0"/>
    <xf numFmtId="0" fontId="53" fillId="27" borderId="1" applyNumberFormat="0" applyAlignment="0" applyProtection="0"/>
    <xf numFmtId="0" fontId="5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5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0" fillId="31" borderId="9" applyNumberFormat="0" applyFont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/>
    </xf>
    <xf numFmtId="0" fontId="8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Alignment="1">
      <alignment/>
    </xf>
    <xf numFmtId="0" fontId="4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/>
    </xf>
    <xf numFmtId="0" fontId="12" fillId="0" borderId="10" xfId="0" applyFont="1" applyFill="1" applyBorder="1" applyAlignment="1">
      <alignment horizontal="center" vertical="center"/>
    </xf>
    <xf numFmtId="0" fontId="12" fillId="0" borderId="10" xfId="0" applyFont="1" applyFill="1" applyBorder="1" applyAlignment="1">
      <alignment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/>
    </xf>
    <xf numFmtId="0" fontId="10" fillId="0" borderId="0" xfId="0" applyFont="1" applyFill="1" applyBorder="1" applyAlignment="1">
      <alignment horizontal="left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 wrapText="1"/>
    </xf>
    <xf numFmtId="3" fontId="11" fillId="34" borderId="10" xfId="0" applyNumberFormat="1" applyFont="1" applyFill="1" applyBorder="1" applyAlignment="1">
      <alignment horizontal="center" vertical="center"/>
    </xf>
    <xf numFmtId="3" fontId="12" fillId="34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35" borderId="10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Border="1" applyAlignment="1">
      <alignment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9" fillId="0" borderId="10" xfId="0" applyFont="1" applyFill="1" applyBorder="1" applyAlignment="1">
      <alignment vertical="center" wrapText="1"/>
    </xf>
    <xf numFmtId="0" fontId="19" fillId="35" borderId="10" xfId="0" applyFont="1" applyFill="1" applyBorder="1" applyAlignment="1">
      <alignment horizontal="center" vertical="center" wrapText="1"/>
    </xf>
    <xf numFmtId="0" fontId="19" fillId="35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vertical="center" wrapText="1"/>
    </xf>
    <xf numFmtId="0" fontId="18" fillId="34" borderId="10" xfId="0" applyFont="1" applyFill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2" xfId="0" applyFont="1" applyFill="1" applyBorder="1" applyAlignment="1">
      <alignment vertical="center" wrapText="1"/>
    </xf>
    <xf numFmtId="0" fontId="19" fillId="35" borderId="12" xfId="0" applyFont="1" applyFill="1" applyBorder="1" applyAlignment="1">
      <alignment horizontal="center" vertical="center" wrapText="1"/>
    </xf>
    <xf numFmtId="0" fontId="19" fillId="34" borderId="12" xfId="0" applyFont="1" applyFill="1" applyBorder="1" applyAlignment="1">
      <alignment horizontal="center" vertical="center"/>
    </xf>
    <xf numFmtId="0" fontId="18" fillId="34" borderId="12" xfId="0" applyFont="1" applyFill="1" applyBorder="1" applyAlignment="1">
      <alignment horizontal="center" vertical="center"/>
    </xf>
    <xf numFmtId="0" fontId="18" fillId="33" borderId="13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 wrapText="1"/>
    </xf>
    <xf numFmtId="0" fontId="18" fillId="33" borderId="14" xfId="0" applyFont="1" applyFill="1" applyBorder="1" applyAlignment="1">
      <alignment horizontal="center" vertical="center"/>
    </xf>
    <xf numFmtId="0" fontId="18" fillId="33" borderId="15" xfId="0" applyFont="1" applyFill="1" applyBorder="1" applyAlignment="1">
      <alignment horizontal="center" vertical="center"/>
    </xf>
    <xf numFmtId="0" fontId="18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/>
    </xf>
    <xf numFmtId="0" fontId="11" fillId="33" borderId="10" xfId="0" applyFont="1" applyFill="1" applyBorder="1" applyAlignment="1">
      <alignment horizontal="center" vertical="center"/>
    </xf>
    <xf numFmtId="0" fontId="11" fillId="33" borderId="10" xfId="0" applyFont="1" applyFill="1" applyBorder="1" applyAlignment="1">
      <alignment horizontal="center" vertical="center" textRotation="90" wrapText="1"/>
    </xf>
    <xf numFmtId="0" fontId="12" fillId="33" borderId="11" xfId="0" applyFont="1" applyFill="1" applyBorder="1" applyAlignment="1">
      <alignment horizontal="center" vertical="center" textRotation="90" wrapText="1"/>
    </xf>
    <xf numFmtId="0" fontId="12" fillId="33" borderId="16" xfId="0" applyFont="1" applyFill="1" applyBorder="1" applyAlignment="1">
      <alignment horizontal="center" vertical="center" textRotation="90" wrapText="1"/>
    </xf>
    <xf numFmtId="0" fontId="12" fillId="33" borderId="12" xfId="0" applyFont="1" applyFill="1" applyBorder="1" applyAlignment="1">
      <alignment horizontal="center" vertical="center" textRotation="90" wrapText="1"/>
    </xf>
    <xf numFmtId="0" fontId="11" fillId="33" borderId="11" xfId="0" applyFont="1" applyFill="1" applyBorder="1" applyAlignment="1">
      <alignment horizontal="center" vertical="center" textRotation="90" wrapText="1"/>
    </xf>
    <xf numFmtId="0" fontId="11" fillId="33" borderId="16" xfId="0" applyFont="1" applyFill="1" applyBorder="1" applyAlignment="1">
      <alignment horizontal="center" vertical="center" textRotation="90" wrapText="1"/>
    </xf>
    <xf numFmtId="0" fontId="11" fillId="33" borderId="12" xfId="0" applyFont="1" applyFill="1" applyBorder="1" applyAlignment="1">
      <alignment horizontal="center" vertical="center" textRotation="90" wrapText="1"/>
    </xf>
    <xf numFmtId="0" fontId="11" fillId="33" borderId="11" xfId="0" applyFont="1" applyFill="1" applyBorder="1" applyAlignment="1">
      <alignment horizontal="center" vertical="center" textRotation="90"/>
    </xf>
    <xf numFmtId="0" fontId="11" fillId="33" borderId="16" xfId="0" applyFont="1" applyFill="1" applyBorder="1" applyAlignment="1">
      <alignment horizontal="center" vertical="center" textRotation="90"/>
    </xf>
    <xf numFmtId="0" fontId="11" fillId="33" borderId="12" xfId="0" applyFont="1" applyFill="1" applyBorder="1" applyAlignment="1">
      <alignment horizontal="center" vertical="center" textRotation="90"/>
    </xf>
    <xf numFmtId="3" fontId="11" fillId="34" borderId="10" xfId="0" applyNumberFormat="1" applyFont="1" applyFill="1" applyBorder="1" applyAlignment="1">
      <alignment horizontal="center" vertical="center"/>
    </xf>
    <xf numFmtId="0" fontId="11" fillId="33" borderId="17" xfId="0" applyFont="1" applyFill="1" applyBorder="1" applyAlignment="1">
      <alignment horizontal="center" vertical="center"/>
    </xf>
    <xf numFmtId="0" fontId="11" fillId="33" borderId="18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11" fillId="33" borderId="12" xfId="0" applyFont="1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1" name="Line 6"/>
        <xdr:cNvSpPr>
          <a:spLocks/>
        </xdr:cNvSpPr>
      </xdr:nvSpPr>
      <xdr:spPr>
        <a:xfrm>
          <a:off x="9277350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2" name="Line 6"/>
        <xdr:cNvSpPr>
          <a:spLocks/>
        </xdr:cNvSpPr>
      </xdr:nvSpPr>
      <xdr:spPr>
        <a:xfrm>
          <a:off x="9277350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3" name="Line 11"/>
        <xdr:cNvSpPr>
          <a:spLocks/>
        </xdr:cNvSpPr>
      </xdr:nvSpPr>
      <xdr:spPr>
        <a:xfrm>
          <a:off x="9277350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4" name="Line 6"/>
        <xdr:cNvSpPr>
          <a:spLocks/>
        </xdr:cNvSpPr>
      </xdr:nvSpPr>
      <xdr:spPr>
        <a:xfrm>
          <a:off x="9277350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5" name="Line 6"/>
        <xdr:cNvSpPr>
          <a:spLocks/>
        </xdr:cNvSpPr>
      </xdr:nvSpPr>
      <xdr:spPr>
        <a:xfrm>
          <a:off x="9277350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6" name="Line 6"/>
        <xdr:cNvSpPr>
          <a:spLocks/>
        </xdr:cNvSpPr>
      </xdr:nvSpPr>
      <xdr:spPr>
        <a:xfrm>
          <a:off x="9277350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7" name="Line 6"/>
        <xdr:cNvSpPr>
          <a:spLocks/>
        </xdr:cNvSpPr>
      </xdr:nvSpPr>
      <xdr:spPr>
        <a:xfrm>
          <a:off x="9277350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0</xdr:colOff>
      <xdr:row>19</xdr:row>
      <xdr:rowOff>0</xdr:rowOff>
    </xdr:from>
    <xdr:to>
      <xdr:col>16</xdr:col>
      <xdr:colOff>0</xdr:colOff>
      <xdr:row>19</xdr:row>
      <xdr:rowOff>0</xdr:rowOff>
    </xdr:to>
    <xdr:sp>
      <xdr:nvSpPr>
        <xdr:cNvPr id="8" name="Line 6"/>
        <xdr:cNvSpPr>
          <a:spLocks/>
        </xdr:cNvSpPr>
      </xdr:nvSpPr>
      <xdr:spPr>
        <a:xfrm>
          <a:off x="9277350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9" name="Line 6"/>
        <xdr:cNvSpPr>
          <a:spLocks/>
        </xdr:cNvSpPr>
      </xdr:nvSpPr>
      <xdr:spPr>
        <a:xfrm>
          <a:off x="1062037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0" name="Line 7"/>
        <xdr:cNvSpPr>
          <a:spLocks/>
        </xdr:cNvSpPr>
      </xdr:nvSpPr>
      <xdr:spPr>
        <a:xfrm>
          <a:off x="1062037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1" name="Line 6"/>
        <xdr:cNvSpPr>
          <a:spLocks/>
        </xdr:cNvSpPr>
      </xdr:nvSpPr>
      <xdr:spPr>
        <a:xfrm>
          <a:off x="1062037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2" name="Line 7"/>
        <xdr:cNvSpPr>
          <a:spLocks/>
        </xdr:cNvSpPr>
      </xdr:nvSpPr>
      <xdr:spPr>
        <a:xfrm>
          <a:off x="1062037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3" name="Line 11"/>
        <xdr:cNvSpPr>
          <a:spLocks/>
        </xdr:cNvSpPr>
      </xdr:nvSpPr>
      <xdr:spPr>
        <a:xfrm>
          <a:off x="1062037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4" name="Line 6"/>
        <xdr:cNvSpPr>
          <a:spLocks/>
        </xdr:cNvSpPr>
      </xdr:nvSpPr>
      <xdr:spPr>
        <a:xfrm>
          <a:off x="1062037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5" name="Line 7"/>
        <xdr:cNvSpPr>
          <a:spLocks/>
        </xdr:cNvSpPr>
      </xdr:nvSpPr>
      <xdr:spPr>
        <a:xfrm>
          <a:off x="1062037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6" name="Line 6"/>
        <xdr:cNvSpPr>
          <a:spLocks/>
        </xdr:cNvSpPr>
      </xdr:nvSpPr>
      <xdr:spPr>
        <a:xfrm>
          <a:off x="1062037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7" name="Line 7"/>
        <xdr:cNvSpPr>
          <a:spLocks/>
        </xdr:cNvSpPr>
      </xdr:nvSpPr>
      <xdr:spPr>
        <a:xfrm>
          <a:off x="1062037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8" name="Line 6"/>
        <xdr:cNvSpPr>
          <a:spLocks/>
        </xdr:cNvSpPr>
      </xdr:nvSpPr>
      <xdr:spPr>
        <a:xfrm>
          <a:off x="1062037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19" name="Line 7"/>
        <xdr:cNvSpPr>
          <a:spLocks/>
        </xdr:cNvSpPr>
      </xdr:nvSpPr>
      <xdr:spPr>
        <a:xfrm>
          <a:off x="1062037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0" name="Line 7"/>
        <xdr:cNvSpPr>
          <a:spLocks/>
        </xdr:cNvSpPr>
      </xdr:nvSpPr>
      <xdr:spPr>
        <a:xfrm>
          <a:off x="1062037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1" name="Line 6"/>
        <xdr:cNvSpPr>
          <a:spLocks/>
        </xdr:cNvSpPr>
      </xdr:nvSpPr>
      <xdr:spPr>
        <a:xfrm>
          <a:off x="1062037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2" name="Line 7"/>
        <xdr:cNvSpPr>
          <a:spLocks/>
        </xdr:cNvSpPr>
      </xdr:nvSpPr>
      <xdr:spPr>
        <a:xfrm>
          <a:off x="1062037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3" name="Line 7"/>
        <xdr:cNvSpPr>
          <a:spLocks/>
        </xdr:cNvSpPr>
      </xdr:nvSpPr>
      <xdr:spPr>
        <a:xfrm>
          <a:off x="1062037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4" name="Line 6"/>
        <xdr:cNvSpPr>
          <a:spLocks/>
        </xdr:cNvSpPr>
      </xdr:nvSpPr>
      <xdr:spPr>
        <a:xfrm>
          <a:off x="1062037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5" name="Line 7"/>
        <xdr:cNvSpPr>
          <a:spLocks/>
        </xdr:cNvSpPr>
      </xdr:nvSpPr>
      <xdr:spPr>
        <a:xfrm>
          <a:off x="1062037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6" name="Line 7"/>
        <xdr:cNvSpPr>
          <a:spLocks/>
        </xdr:cNvSpPr>
      </xdr:nvSpPr>
      <xdr:spPr>
        <a:xfrm>
          <a:off x="1062037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7" name="Line 7"/>
        <xdr:cNvSpPr>
          <a:spLocks/>
        </xdr:cNvSpPr>
      </xdr:nvSpPr>
      <xdr:spPr>
        <a:xfrm>
          <a:off x="1062037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8" name="Line 7"/>
        <xdr:cNvSpPr>
          <a:spLocks/>
        </xdr:cNvSpPr>
      </xdr:nvSpPr>
      <xdr:spPr>
        <a:xfrm>
          <a:off x="1062037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0</xdr:colOff>
      <xdr:row>19</xdr:row>
      <xdr:rowOff>0</xdr:rowOff>
    </xdr:from>
    <xdr:to>
      <xdr:col>19</xdr:col>
      <xdr:colOff>0</xdr:colOff>
      <xdr:row>19</xdr:row>
      <xdr:rowOff>0</xdr:rowOff>
    </xdr:to>
    <xdr:sp>
      <xdr:nvSpPr>
        <xdr:cNvPr id="29" name="Line 7"/>
        <xdr:cNvSpPr>
          <a:spLocks/>
        </xdr:cNvSpPr>
      </xdr:nvSpPr>
      <xdr:spPr>
        <a:xfrm>
          <a:off x="10620375" y="3629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20"/>
  <sheetViews>
    <sheetView tabSelected="1" view="pageBreakPreview" zoomScaleSheetLayoutView="100" zoomScalePageLayoutView="0" workbookViewId="0" topLeftCell="A1">
      <pane ySplit="2" topLeftCell="A3" activePane="bottomLeft" state="frozen"/>
      <selection pane="topLeft" activeCell="A1" sqref="A1"/>
      <selection pane="bottomLeft" activeCell="A1" sqref="A1"/>
    </sheetView>
  </sheetViews>
  <sheetFormatPr defaultColWidth="9.00390625" defaultRowHeight="12.75"/>
  <cols>
    <col min="1" max="1" width="4.125" style="26" customWidth="1"/>
    <col min="2" max="2" width="35.375" style="26" customWidth="1"/>
    <col min="3" max="19" width="5.875" style="26" customWidth="1"/>
    <col min="20" max="22" width="4.25390625" style="26" customWidth="1"/>
    <col min="23" max="23" width="6.00390625" style="26" customWidth="1"/>
    <col min="24" max="16384" width="9.125" style="26" customWidth="1"/>
  </cols>
  <sheetData>
    <row r="1" spans="1:2" ht="12.75">
      <c r="A1" s="24" t="s">
        <v>88</v>
      </c>
      <c r="B1" s="25"/>
    </row>
    <row r="2" spans="1:16" ht="12" customHeight="1" thickBot="1">
      <c r="A2" s="27"/>
      <c r="B2" s="25"/>
      <c r="C2" s="28"/>
      <c r="D2" s="29"/>
      <c r="E2" s="28"/>
      <c r="F2" s="28"/>
      <c r="G2" s="28"/>
      <c r="H2" s="29"/>
      <c r="I2" s="29"/>
      <c r="J2" s="29"/>
      <c r="K2" s="29"/>
      <c r="L2" s="29"/>
      <c r="M2" s="29"/>
      <c r="N2" s="29"/>
      <c r="O2" s="29"/>
      <c r="P2" s="29"/>
    </row>
    <row r="3" spans="1:23" ht="18.75" customHeight="1" thickBot="1">
      <c r="A3" s="40" t="s">
        <v>11</v>
      </c>
      <c r="B3" s="41" t="s">
        <v>50</v>
      </c>
      <c r="C3" s="41" t="s">
        <v>51</v>
      </c>
      <c r="D3" s="41" t="s">
        <v>52</v>
      </c>
      <c r="E3" s="41" t="s">
        <v>53</v>
      </c>
      <c r="F3" s="41" t="s">
        <v>54</v>
      </c>
      <c r="G3" s="41" t="s">
        <v>55</v>
      </c>
      <c r="H3" s="42" t="s">
        <v>56</v>
      </c>
      <c r="I3" s="42" t="s">
        <v>57</v>
      </c>
      <c r="J3" s="42" t="s">
        <v>58</v>
      </c>
      <c r="K3" s="42" t="s">
        <v>59</v>
      </c>
      <c r="L3" s="42" t="s">
        <v>60</v>
      </c>
      <c r="M3" s="42" t="s">
        <v>64</v>
      </c>
      <c r="N3" s="42" t="s">
        <v>65</v>
      </c>
      <c r="O3" s="42" t="s">
        <v>66</v>
      </c>
      <c r="P3" s="42" t="s">
        <v>67</v>
      </c>
      <c r="Q3" s="42" t="s">
        <v>61</v>
      </c>
      <c r="R3" s="42" t="s">
        <v>62</v>
      </c>
      <c r="S3" s="42" t="s">
        <v>63</v>
      </c>
      <c r="T3" s="42" t="s">
        <v>35</v>
      </c>
      <c r="U3" s="42" t="s">
        <v>36</v>
      </c>
      <c r="V3" s="42" t="s">
        <v>37</v>
      </c>
      <c r="W3" s="43" t="s">
        <v>38</v>
      </c>
    </row>
    <row r="4" spans="1:23" ht="21">
      <c r="A4" s="35" t="s">
        <v>10</v>
      </c>
      <c r="B4" s="36" t="s">
        <v>68</v>
      </c>
      <c r="C4" s="37">
        <v>1</v>
      </c>
      <c r="D4" s="37"/>
      <c r="E4" s="37"/>
      <c r="F4" s="37"/>
      <c r="G4" s="37"/>
      <c r="H4" s="37"/>
      <c r="I4" s="37"/>
      <c r="J4" s="37"/>
      <c r="K4" s="37"/>
      <c r="L4" s="37"/>
      <c r="M4" s="37">
        <v>1</v>
      </c>
      <c r="N4" s="37"/>
      <c r="O4" s="37"/>
      <c r="P4" s="37"/>
      <c r="Q4" s="37"/>
      <c r="R4" s="37"/>
      <c r="S4" s="37"/>
      <c r="T4" s="38">
        <f>SUM(C4:G4)</f>
        <v>1</v>
      </c>
      <c r="U4" s="38">
        <f>SUM(H4:P4)</f>
        <v>1</v>
      </c>
      <c r="V4" s="38">
        <f>SUM(Q4:S4)</f>
        <v>0</v>
      </c>
      <c r="W4" s="39">
        <f>SUM(C4:S4)</f>
        <v>2</v>
      </c>
    </row>
    <row r="5" spans="1:23" ht="10.5">
      <c r="A5" s="35" t="s">
        <v>9</v>
      </c>
      <c r="B5" s="30" t="s">
        <v>69</v>
      </c>
      <c r="C5" s="31"/>
      <c r="D5" s="31">
        <v>1</v>
      </c>
      <c r="E5" s="31">
        <v>1</v>
      </c>
      <c r="F5" s="31"/>
      <c r="G5" s="31"/>
      <c r="H5" s="31">
        <v>1</v>
      </c>
      <c r="I5" s="31">
        <v>1</v>
      </c>
      <c r="J5" s="31"/>
      <c r="K5" s="31"/>
      <c r="L5" s="31">
        <v>1</v>
      </c>
      <c r="M5" s="31"/>
      <c r="N5" s="31">
        <v>1</v>
      </c>
      <c r="O5" s="31"/>
      <c r="P5" s="31"/>
      <c r="Q5" s="32">
        <v>1</v>
      </c>
      <c r="R5" s="31"/>
      <c r="S5" s="31">
        <v>1</v>
      </c>
      <c r="T5" s="38">
        <f aca="true" t="shared" si="0" ref="T5:T19">SUM(C5:G5)</f>
        <v>2</v>
      </c>
      <c r="U5" s="38">
        <f aca="true" t="shared" si="1" ref="U5:U19">SUM(H5:P5)</f>
        <v>4</v>
      </c>
      <c r="V5" s="38">
        <f aca="true" t="shared" si="2" ref="V5:V19">SUM(Q5:S5)</f>
        <v>2</v>
      </c>
      <c r="W5" s="39">
        <f aca="true" t="shared" si="3" ref="W5:W19">SUM(C5:S5)</f>
        <v>8</v>
      </c>
    </row>
    <row r="6" spans="1:23" ht="21">
      <c r="A6" s="35" t="s">
        <v>8</v>
      </c>
      <c r="B6" s="30" t="s">
        <v>70</v>
      </c>
      <c r="C6" s="31">
        <v>1</v>
      </c>
      <c r="D6" s="31"/>
      <c r="E6" s="31"/>
      <c r="F6" s="31">
        <v>1</v>
      </c>
      <c r="G6" s="31">
        <v>1</v>
      </c>
      <c r="H6" s="31">
        <v>1</v>
      </c>
      <c r="I6" s="31"/>
      <c r="J6" s="31"/>
      <c r="K6" s="31"/>
      <c r="L6" s="31"/>
      <c r="M6" s="31"/>
      <c r="N6" s="31"/>
      <c r="O6" s="31"/>
      <c r="P6" s="31"/>
      <c r="Q6" s="32"/>
      <c r="R6" s="31"/>
      <c r="S6" s="31"/>
      <c r="T6" s="38">
        <f t="shared" si="0"/>
        <v>3</v>
      </c>
      <c r="U6" s="38">
        <f t="shared" si="1"/>
        <v>1</v>
      </c>
      <c r="V6" s="38">
        <f t="shared" si="2"/>
        <v>0</v>
      </c>
      <c r="W6" s="39">
        <f t="shared" si="3"/>
        <v>4</v>
      </c>
    </row>
    <row r="7" spans="1:23" ht="21">
      <c r="A7" s="35" t="s">
        <v>7</v>
      </c>
      <c r="B7" s="30" t="s">
        <v>71</v>
      </c>
      <c r="C7" s="31">
        <v>1</v>
      </c>
      <c r="D7" s="31"/>
      <c r="E7" s="31">
        <v>1</v>
      </c>
      <c r="F7" s="31"/>
      <c r="G7" s="31"/>
      <c r="H7" s="31">
        <v>1</v>
      </c>
      <c r="I7" s="31">
        <v>1</v>
      </c>
      <c r="J7" s="31"/>
      <c r="K7" s="31"/>
      <c r="L7" s="31"/>
      <c r="M7" s="31"/>
      <c r="N7" s="31"/>
      <c r="O7" s="31"/>
      <c r="P7" s="31"/>
      <c r="Q7" s="32">
        <v>1</v>
      </c>
      <c r="R7" s="31">
        <v>1</v>
      </c>
      <c r="S7" s="31">
        <v>1</v>
      </c>
      <c r="T7" s="38">
        <f t="shared" si="0"/>
        <v>2</v>
      </c>
      <c r="U7" s="38">
        <f t="shared" si="1"/>
        <v>2</v>
      </c>
      <c r="V7" s="38">
        <f t="shared" si="2"/>
        <v>3</v>
      </c>
      <c r="W7" s="39">
        <f t="shared" si="3"/>
        <v>7</v>
      </c>
    </row>
    <row r="8" spans="1:23" ht="10.5">
      <c r="A8" s="35" t="s">
        <v>6</v>
      </c>
      <c r="B8" s="30" t="s">
        <v>86</v>
      </c>
      <c r="C8" s="31"/>
      <c r="D8" s="31"/>
      <c r="E8" s="31"/>
      <c r="F8" s="31"/>
      <c r="G8" s="31"/>
      <c r="H8" s="31"/>
      <c r="I8" s="31"/>
      <c r="J8" s="31"/>
      <c r="K8" s="31"/>
      <c r="L8" s="31"/>
      <c r="M8" s="31">
        <v>1</v>
      </c>
      <c r="N8" s="31"/>
      <c r="O8" s="31">
        <v>1</v>
      </c>
      <c r="P8" s="31"/>
      <c r="Q8" s="32"/>
      <c r="R8" s="31"/>
      <c r="S8" s="31"/>
      <c r="T8" s="38">
        <f t="shared" si="0"/>
        <v>0</v>
      </c>
      <c r="U8" s="38">
        <f t="shared" si="1"/>
        <v>2</v>
      </c>
      <c r="V8" s="38">
        <f t="shared" si="2"/>
        <v>0</v>
      </c>
      <c r="W8" s="39">
        <f t="shared" si="3"/>
        <v>2</v>
      </c>
    </row>
    <row r="9" spans="1:23" ht="21">
      <c r="A9" s="35" t="s">
        <v>5</v>
      </c>
      <c r="B9" s="33" t="s">
        <v>73</v>
      </c>
      <c r="C9" s="31">
        <v>1</v>
      </c>
      <c r="D9" s="31">
        <v>1</v>
      </c>
      <c r="E9" s="31">
        <v>1</v>
      </c>
      <c r="F9" s="31"/>
      <c r="G9" s="31"/>
      <c r="H9" s="31">
        <v>1</v>
      </c>
      <c r="I9" s="31">
        <v>1</v>
      </c>
      <c r="J9" s="31">
        <v>1</v>
      </c>
      <c r="K9" s="31"/>
      <c r="L9" s="31"/>
      <c r="M9" s="31"/>
      <c r="N9" s="31">
        <v>1</v>
      </c>
      <c r="O9" s="31"/>
      <c r="P9" s="31"/>
      <c r="Q9" s="31">
        <v>1</v>
      </c>
      <c r="R9" s="31">
        <v>1</v>
      </c>
      <c r="S9" s="31">
        <v>1</v>
      </c>
      <c r="T9" s="38">
        <f t="shared" si="0"/>
        <v>3</v>
      </c>
      <c r="U9" s="38">
        <f t="shared" si="1"/>
        <v>4</v>
      </c>
      <c r="V9" s="38">
        <f t="shared" si="2"/>
        <v>3</v>
      </c>
      <c r="W9" s="39">
        <f t="shared" si="3"/>
        <v>10</v>
      </c>
    </row>
    <row r="10" spans="1:23" ht="10.5">
      <c r="A10" s="35" t="s">
        <v>15</v>
      </c>
      <c r="B10" s="33" t="s">
        <v>74</v>
      </c>
      <c r="C10" s="31"/>
      <c r="D10" s="31"/>
      <c r="E10" s="31">
        <v>1</v>
      </c>
      <c r="F10" s="31"/>
      <c r="G10" s="31"/>
      <c r="H10" s="31"/>
      <c r="I10" s="31"/>
      <c r="J10" s="31"/>
      <c r="K10" s="31">
        <v>1</v>
      </c>
      <c r="L10" s="31"/>
      <c r="M10" s="31"/>
      <c r="N10" s="31"/>
      <c r="O10" s="31"/>
      <c r="P10" s="31"/>
      <c r="Q10" s="31"/>
      <c r="R10" s="31"/>
      <c r="S10" s="31"/>
      <c r="T10" s="38">
        <f t="shared" si="0"/>
        <v>1</v>
      </c>
      <c r="U10" s="38">
        <f t="shared" si="1"/>
        <v>1</v>
      </c>
      <c r="V10" s="38">
        <f t="shared" si="2"/>
        <v>0</v>
      </c>
      <c r="W10" s="39">
        <f t="shared" si="3"/>
        <v>2</v>
      </c>
    </row>
    <row r="11" spans="1:23" ht="21">
      <c r="A11" s="35" t="s">
        <v>39</v>
      </c>
      <c r="B11" s="33" t="s">
        <v>75</v>
      </c>
      <c r="C11" s="31">
        <v>1</v>
      </c>
      <c r="D11" s="31"/>
      <c r="E11" s="31"/>
      <c r="F11" s="31">
        <v>1</v>
      </c>
      <c r="G11" s="31">
        <v>1</v>
      </c>
      <c r="H11" s="31"/>
      <c r="I11" s="31">
        <v>1</v>
      </c>
      <c r="J11" s="31"/>
      <c r="K11" s="31"/>
      <c r="L11" s="31"/>
      <c r="M11" s="31"/>
      <c r="N11" s="31"/>
      <c r="O11" s="31"/>
      <c r="P11" s="31">
        <v>1</v>
      </c>
      <c r="Q11" s="31"/>
      <c r="R11" s="31"/>
      <c r="S11" s="31"/>
      <c r="T11" s="38">
        <f t="shared" si="0"/>
        <v>3</v>
      </c>
      <c r="U11" s="38">
        <f t="shared" si="1"/>
        <v>2</v>
      </c>
      <c r="V11" s="38">
        <f t="shared" si="2"/>
        <v>0</v>
      </c>
      <c r="W11" s="39">
        <f t="shared" si="3"/>
        <v>5</v>
      </c>
    </row>
    <row r="12" spans="1:23" ht="10.5">
      <c r="A12" s="35" t="s">
        <v>40</v>
      </c>
      <c r="B12" s="33" t="s">
        <v>76</v>
      </c>
      <c r="C12" s="31"/>
      <c r="D12" s="31">
        <v>1</v>
      </c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1"/>
      <c r="S12" s="31"/>
      <c r="T12" s="38">
        <f t="shared" si="0"/>
        <v>1</v>
      </c>
      <c r="U12" s="38">
        <f t="shared" si="1"/>
        <v>0</v>
      </c>
      <c r="V12" s="38">
        <f t="shared" si="2"/>
        <v>0</v>
      </c>
      <c r="W12" s="39">
        <f t="shared" si="3"/>
        <v>1</v>
      </c>
    </row>
    <row r="13" spans="1:23" ht="21">
      <c r="A13" s="35" t="s">
        <v>41</v>
      </c>
      <c r="B13" s="33" t="s">
        <v>85</v>
      </c>
      <c r="C13" s="31"/>
      <c r="D13" s="31">
        <v>1</v>
      </c>
      <c r="E13" s="31"/>
      <c r="F13" s="31">
        <v>1</v>
      </c>
      <c r="G13" s="31">
        <v>1</v>
      </c>
      <c r="H13" s="31"/>
      <c r="I13" s="31"/>
      <c r="J13" s="31"/>
      <c r="K13" s="31"/>
      <c r="L13" s="31"/>
      <c r="M13" s="31"/>
      <c r="N13" s="31">
        <v>1</v>
      </c>
      <c r="O13" s="31"/>
      <c r="P13" s="31">
        <v>1</v>
      </c>
      <c r="Q13" s="31"/>
      <c r="R13" s="31"/>
      <c r="S13" s="31"/>
      <c r="T13" s="38">
        <f t="shared" si="0"/>
        <v>3</v>
      </c>
      <c r="U13" s="38">
        <f t="shared" si="1"/>
        <v>2</v>
      </c>
      <c r="V13" s="38">
        <f t="shared" si="2"/>
        <v>0</v>
      </c>
      <c r="W13" s="39">
        <f t="shared" si="3"/>
        <v>5</v>
      </c>
    </row>
    <row r="14" spans="1:23" ht="21">
      <c r="A14" s="35" t="s">
        <v>42</v>
      </c>
      <c r="B14" s="33" t="s">
        <v>79</v>
      </c>
      <c r="C14" s="31"/>
      <c r="D14" s="31"/>
      <c r="E14" s="31">
        <v>1</v>
      </c>
      <c r="F14" s="31"/>
      <c r="G14" s="31"/>
      <c r="H14" s="31"/>
      <c r="I14" s="31">
        <v>1</v>
      </c>
      <c r="J14" s="31">
        <v>1</v>
      </c>
      <c r="K14" s="31"/>
      <c r="L14" s="31"/>
      <c r="M14" s="31">
        <v>1</v>
      </c>
      <c r="N14" s="31"/>
      <c r="O14" s="31"/>
      <c r="P14" s="31"/>
      <c r="Q14" s="32"/>
      <c r="R14" s="31"/>
      <c r="S14" s="31"/>
      <c r="T14" s="38">
        <f t="shared" si="0"/>
        <v>1</v>
      </c>
      <c r="U14" s="38">
        <f t="shared" si="1"/>
        <v>3</v>
      </c>
      <c r="V14" s="38">
        <f t="shared" si="2"/>
        <v>0</v>
      </c>
      <c r="W14" s="39">
        <f t="shared" si="3"/>
        <v>4</v>
      </c>
    </row>
    <row r="15" spans="1:23" ht="10.5">
      <c r="A15" s="35" t="s">
        <v>43</v>
      </c>
      <c r="B15" s="33" t="s">
        <v>81</v>
      </c>
      <c r="C15" s="31"/>
      <c r="D15" s="31"/>
      <c r="E15" s="31">
        <v>1</v>
      </c>
      <c r="F15" s="31"/>
      <c r="G15" s="31"/>
      <c r="H15" s="31"/>
      <c r="I15" s="31">
        <v>1</v>
      </c>
      <c r="J15" s="31"/>
      <c r="K15" s="31">
        <v>1</v>
      </c>
      <c r="L15" s="31"/>
      <c r="M15" s="31">
        <v>1</v>
      </c>
      <c r="N15" s="31">
        <v>1</v>
      </c>
      <c r="O15" s="31"/>
      <c r="P15" s="31"/>
      <c r="Q15" s="32"/>
      <c r="R15" s="31"/>
      <c r="S15" s="31"/>
      <c r="T15" s="38">
        <f t="shared" si="0"/>
        <v>1</v>
      </c>
      <c r="U15" s="38">
        <f t="shared" si="1"/>
        <v>4</v>
      </c>
      <c r="V15" s="38">
        <f t="shared" si="2"/>
        <v>0</v>
      </c>
      <c r="W15" s="39">
        <f t="shared" si="3"/>
        <v>5</v>
      </c>
    </row>
    <row r="16" spans="1:23" ht="11.25" customHeight="1">
      <c r="A16" s="35" t="s">
        <v>44</v>
      </c>
      <c r="B16" s="33" t="s">
        <v>80</v>
      </c>
      <c r="C16" s="31"/>
      <c r="D16" s="31"/>
      <c r="E16" s="31">
        <v>1</v>
      </c>
      <c r="F16" s="31"/>
      <c r="G16" s="31"/>
      <c r="H16" s="31"/>
      <c r="I16" s="31">
        <v>1</v>
      </c>
      <c r="J16" s="31"/>
      <c r="K16" s="31">
        <v>1</v>
      </c>
      <c r="L16" s="31"/>
      <c r="M16" s="31">
        <v>1</v>
      </c>
      <c r="N16" s="31"/>
      <c r="O16" s="31"/>
      <c r="P16" s="31"/>
      <c r="Q16" s="32"/>
      <c r="R16" s="31"/>
      <c r="S16" s="31"/>
      <c r="T16" s="38">
        <f t="shared" si="0"/>
        <v>1</v>
      </c>
      <c r="U16" s="38">
        <f t="shared" si="1"/>
        <v>3</v>
      </c>
      <c r="V16" s="38">
        <f t="shared" si="2"/>
        <v>0</v>
      </c>
      <c r="W16" s="39">
        <f t="shared" si="3"/>
        <v>4</v>
      </c>
    </row>
    <row r="17" spans="1:23" ht="10.5">
      <c r="A17" s="35" t="s">
        <v>45</v>
      </c>
      <c r="B17" s="33" t="s">
        <v>77</v>
      </c>
      <c r="C17" s="31">
        <v>1</v>
      </c>
      <c r="D17" s="31"/>
      <c r="E17" s="31">
        <v>1</v>
      </c>
      <c r="F17" s="31"/>
      <c r="G17" s="31"/>
      <c r="H17" s="31"/>
      <c r="I17" s="31"/>
      <c r="J17" s="31"/>
      <c r="K17" s="31"/>
      <c r="L17" s="31">
        <v>1</v>
      </c>
      <c r="M17" s="31"/>
      <c r="N17" s="31"/>
      <c r="O17" s="31"/>
      <c r="P17" s="31"/>
      <c r="Q17" s="32"/>
      <c r="R17" s="31"/>
      <c r="S17" s="31"/>
      <c r="T17" s="38">
        <f t="shared" si="0"/>
        <v>2</v>
      </c>
      <c r="U17" s="38">
        <f t="shared" si="1"/>
        <v>1</v>
      </c>
      <c r="V17" s="38">
        <f t="shared" si="2"/>
        <v>0</v>
      </c>
      <c r="W17" s="39">
        <f t="shared" si="3"/>
        <v>3</v>
      </c>
    </row>
    <row r="18" spans="1:23" ht="10.5">
      <c r="A18" s="35" t="s">
        <v>46</v>
      </c>
      <c r="B18" s="33" t="s">
        <v>82</v>
      </c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  <c r="O18" s="31">
        <v>1</v>
      </c>
      <c r="P18" s="31"/>
      <c r="Q18" s="31"/>
      <c r="R18" s="31"/>
      <c r="S18" s="31"/>
      <c r="T18" s="38">
        <f t="shared" si="0"/>
        <v>0</v>
      </c>
      <c r="U18" s="38">
        <f t="shared" si="1"/>
        <v>1</v>
      </c>
      <c r="V18" s="38">
        <f t="shared" si="2"/>
        <v>0</v>
      </c>
      <c r="W18" s="39">
        <f t="shared" si="3"/>
        <v>1</v>
      </c>
    </row>
    <row r="19" spans="1:23" ht="10.5">
      <c r="A19" s="35" t="s">
        <v>47</v>
      </c>
      <c r="B19" s="33" t="s">
        <v>78</v>
      </c>
      <c r="C19" s="31"/>
      <c r="D19" s="31">
        <v>1</v>
      </c>
      <c r="E19" s="31">
        <v>1</v>
      </c>
      <c r="F19" s="31"/>
      <c r="G19" s="31"/>
      <c r="H19" s="31">
        <v>1</v>
      </c>
      <c r="I19" s="31">
        <v>1</v>
      </c>
      <c r="J19" s="31">
        <v>1</v>
      </c>
      <c r="K19" s="31">
        <v>1</v>
      </c>
      <c r="L19" s="31"/>
      <c r="M19" s="31">
        <v>1</v>
      </c>
      <c r="N19" s="31">
        <v>1</v>
      </c>
      <c r="O19" s="31">
        <v>1</v>
      </c>
      <c r="P19" s="31"/>
      <c r="Q19" s="31">
        <v>1</v>
      </c>
      <c r="R19" s="31">
        <v>1</v>
      </c>
      <c r="S19" s="31">
        <v>1</v>
      </c>
      <c r="T19" s="38">
        <f t="shared" si="0"/>
        <v>2</v>
      </c>
      <c r="U19" s="38">
        <f t="shared" si="1"/>
        <v>7</v>
      </c>
      <c r="V19" s="38">
        <f t="shared" si="2"/>
        <v>3</v>
      </c>
      <c r="W19" s="39">
        <f t="shared" si="3"/>
        <v>12</v>
      </c>
    </row>
    <row r="20" spans="1:23" ht="22.5" customHeight="1">
      <c r="A20" s="44" t="s">
        <v>0</v>
      </c>
      <c r="B20" s="44"/>
      <c r="C20" s="34">
        <f aca="true" t="shared" si="4" ref="C20:H20">SUM(C4:C19)</f>
        <v>6</v>
      </c>
      <c r="D20" s="34">
        <f t="shared" si="4"/>
        <v>5</v>
      </c>
      <c r="E20" s="34">
        <f t="shared" si="4"/>
        <v>9</v>
      </c>
      <c r="F20" s="34">
        <f t="shared" si="4"/>
        <v>3</v>
      </c>
      <c r="G20" s="34">
        <f t="shared" si="4"/>
        <v>3</v>
      </c>
      <c r="H20" s="34">
        <f t="shared" si="4"/>
        <v>5</v>
      </c>
      <c r="I20" s="34">
        <f aca="true" t="shared" si="5" ref="I20:S20">SUM(I4:I19)</f>
        <v>8</v>
      </c>
      <c r="J20" s="34">
        <f t="shared" si="5"/>
        <v>3</v>
      </c>
      <c r="K20" s="34">
        <f t="shared" si="5"/>
        <v>4</v>
      </c>
      <c r="L20" s="34">
        <f t="shared" si="5"/>
        <v>2</v>
      </c>
      <c r="M20" s="34">
        <f t="shared" si="5"/>
        <v>6</v>
      </c>
      <c r="N20" s="34">
        <f t="shared" si="5"/>
        <v>5</v>
      </c>
      <c r="O20" s="34">
        <f t="shared" si="5"/>
        <v>3</v>
      </c>
      <c r="P20" s="34">
        <f t="shared" si="5"/>
        <v>2</v>
      </c>
      <c r="Q20" s="34">
        <f t="shared" si="5"/>
        <v>4</v>
      </c>
      <c r="R20" s="34">
        <f t="shared" si="5"/>
        <v>3</v>
      </c>
      <c r="S20" s="34">
        <f t="shared" si="5"/>
        <v>4</v>
      </c>
      <c r="T20" s="34">
        <f>SUM(T4:T19)</f>
        <v>26</v>
      </c>
      <c r="U20" s="34">
        <f>SUM(U4:U19)</f>
        <v>38</v>
      </c>
      <c r="V20" s="34">
        <f>SUM(V4:V19)</f>
        <v>11</v>
      </c>
      <c r="W20" s="34">
        <f>SUM(W4:W19)</f>
        <v>75</v>
      </c>
    </row>
  </sheetData>
  <sheetProtection/>
  <mergeCells count="1">
    <mergeCell ref="A20:B20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8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53"/>
  <sheetViews>
    <sheetView zoomScale="50" zoomScaleNormal="50" zoomScaleSheetLayoutView="100" workbookViewId="0" topLeftCell="A1">
      <selection activeCell="A1" sqref="A1:L1"/>
    </sheetView>
  </sheetViews>
  <sheetFormatPr defaultColWidth="8.875" defaultRowHeight="12.75"/>
  <cols>
    <col min="1" max="1" width="12.375" style="8" customWidth="1"/>
    <col min="2" max="2" width="139.375" style="2" customWidth="1"/>
    <col min="3" max="3" width="14.375" style="16" customWidth="1"/>
    <col min="4" max="4" width="14.375" style="2" customWidth="1"/>
    <col min="5" max="6" width="14.125" style="2" customWidth="1"/>
    <col min="7" max="7" width="14.375" style="2" customWidth="1"/>
    <col min="8" max="11" width="11.625" style="2" customWidth="1"/>
    <col min="12" max="12" width="16.375" style="2" customWidth="1"/>
    <col min="13" max="21" width="11.625" style="7" customWidth="1"/>
    <col min="22" max="24" width="12.25390625" style="8" customWidth="1"/>
    <col min="25" max="25" width="20.125" style="12" customWidth="1"/>
    <col min="26" max="26" width="21.75390625" style="12" customWidth="1"/>
    <col min="27" max="16384" width="8.875" style="9" customWidth="1"/>
  </cols>
  <sheetData>
    <row r="1" spans="1:26" s="5" customFormat="1" ht="51.75" customHeight="1">
      <c r="A1" s="45" t="s">
        <v>87</v>
      </c>
      <c r="B1" s="45"/>
      <c r="C1" s="45"/>
      <c r="D1" s="45"/>
      <c r="E1" s="45"/>
      <c r="F1" s="45"/>
      <c r="G1" s="45"/>
      <c r="H1" s="45"/>
      <c r="I1" s="45"/>
      <c r="J1" s="45"/>
      <c r="K1" s="45"/>
      <c r="L1" s="45"/>
      <c r="M1" s="3"/>
      <c r="N1" s="3"/>
      <c r="O1" s="3"/>
      <c r="P1" s="3"/>
      <c r="Q1" s="3"/>
      <c r="R1" s="3"/>
      <c r="S1" s="3"/>
      <c r="T1" s="3"/>
      <c r="U1" s="3"/>
      <c r="V1" s="1"/>
      <c r="W1" s="1"/>
      <c r="X1" s="1"/>
      <c r="Y1" s="4"/>
      <c r="Z1" s="4"/>
    </row>
    <row r="2" spans="1:26" s="5" customFormat="1" ht="30" customHeight="1">
      <c r="A2" s="17"/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3"/>
      <c r="N2" s="3"/>
      <c r="O2" s="3"/>
      <c r="P2" s="3"/>
      <c r="Q2" s="3"/>
      <c r="R2" s="3"/>
      <c r="S2" s="3"/>
      <c r="T2" s="3"/>
      <c r="U2" s="3"/>
      <c r="V2" s="1"/>
      <c r="W2" s="1"/>
      <c r="X2" s="1"/>
      <c r="Y2" s="4"/>
      <c r="Z2" s="4"/>
    </row>
    <row r="3" spans="1:26" s="6" customFormat="1" ht="53.25" customHeight="1">
      <c r="A3" s="46" t="s">
        <v>11</v>
      </c>
      <c r="B3" s="60" t="s">
        <v>50</v>
      </c>
      <c r="C3" s="47" t="s">
        <v>18</v>
      </c>
      <c r="D3" s="46" t="s">
        <v>23</v>
      </c>
      <c r="E3" s="46"/>
      <c r="F3" s="46"/>
      <c r="G3" s="46"/>
      <c r="H3" s="46"/>
      <c r="I3" s="46"/>
      <c r="J3" s="46"/>
      <c r="K3" s="46"/>
      <c r="L3" s="46"/>
      <c r="M3" s="46" t="s">
        <v>24</v>
      </c>
      <c r="N3" s="46"/>
      <c r="O3" s="46"/>
      <c r="P3" s="46"/>
      <c r="Q3" s="46"/>
      <c r="R3" s="46"/>
      <c r="S3" s="46"/>
      <c r="T3" s="46"/>
      <c r="U3" s="46"/>
      <c r="V3" s="58" t="s">
        <v>27</v>
      </c>
      <c r="W3" s="59"/>
      <c r="X3" s="59"/>
      <c r="Y3" s="59"/>
      <c r="Z3" s="59"/>
    </row>
    <row r="4" spans="1:26" s="6" customFormat="1" ht="53.25" customHeight="1">
      <c r="A4" s="46"/>
      <c r="B4" s="62"/>
      <c r="C4" s="47"/>
      <c r="D4" s="47" t="s">
        <v>30</v>
      </c>
      <c r="E4" s="51" t="s">
        <v>31</v>
      </c>
      <c r="F4" s="54" t="s">
        <v>26</v>
      </c>
      <c r="G4" s="51" t="s">
        <v>32</v>
      </c>
      <c r="H4" s="48" t="s">
        <v>19</v>
      </c>
      <c r="I4" s="48" t="s">
        <v>20</v>
      </c>
      <c r="J4" s="48" t="s">
        <v>48</v>
      </c>
      <c r="K4" s="48" t="s">
        <v>21</v>
      </c>
      <c r="L4" s="47" t="s">
        <v>49</v>
      </c>
      <c r="M4" s="46" t="s">
        <v>4</v>
      </c>
      <c r="N4" s="46"/>
      <c r="O4" s="46"/>
      <c r="P4" s="46"/>
      <c r="Q4" s="46"/>
      <c r="R4" s="46"/>
      <c r="S4" s="46" t="s">
        <v>22</v>
      </c>
      <c r="T4" s="46"/>
      <c r="U4" s="46"/>
      <c r="V4" s="58" t="s">
        <v>28</v>
      </c>
      <c r="W4" s="59"/>
      <c r="X4" s="59"/>
      <c r="Y4" s="58" t="s">
        <v>29</v>
      </c>
      <c r="Z4" s="59"/>
    </row>
    <row r="5" spans="1:26" s="6" customFormat="1" ht="52.5" customHeight="1">
      <c r="A5" s="46"/>
      <c r="B5" s="62"/>
      <c r="C5" s="47"/>
      <c r="D5" s="47"/>
      <c r="E5" s="52"/>
      <c r="F5" s="55"/>
      <c r="G5" s="52"/>
      <c r="H5" s="49"/>
      <c r="I5" s="49"/>
      <c r="J5" s="49"/>
      <c r="K5" s="49"/>
      <c r="L5" s="47"/>
      <c r="M5" s="46" t="s">
        <v>12</v>
      </c>
      <c r="N5" s="46"/>
      <c r="O5" s="46"/>
      <c r="P5" s="46" t="s">
        <v>13</v>
      </c>
      <c r="Q5" s="46"/>
      <c r="R5" s="46"/>
      <c r="S5" s="46" t="s">
        <v>14</v>
      </c>
      <c r="T5" s="46"/>
      <c r="U5" s="46"/>
      <c r="V5" s="60" t="s">
        <v>1</v>
      </c>
      <c r="W5" s="60" t="s">
        <v>2</v>
      </c>
      <c r="X5" s="60" t="s">
        <v>3</v>
      </c>
      <c r="Y5" s="51" t="s">
        <v>34</v>
      </c>
      <c r="Z5" s="51" t="s">
        <v>33</v>
      </c>
    </row>
    <row r="6" spans="1:26" s="6" customFormat="1" ht="195.75" customHeight="1">
      <c r="A6" s="46"/>
      <c r="B6" s="62"/>
      <c r="C6" s="47"/>
      <c r="D6" s="47"/>
      <c r="E6" s="53"/>
      <c r="F6" s="56"/>
      <c r="G6" s="53"/>
      <c r="H6" s="50"/>
      <c r="I6" s="50"/>
      <c r="J6" s="50"/>
      <c r="K6" s="50"/>
      <c r="L6" s="47"/>
      <c r="M6" s="18" t="s">
        <v>16</v>
      </c>
      <c r="N6" s="19" t="s">
        <v>17</v>
      </c>
      <c r="O6" s="19" t="s">
        <v>25</v>
      </c>
      <c r="P6" s="18" t="s">
        <v>16</v>
      </c>
      <c r="Q6" s="19" t="s">
        <v>17</v>
      </c>
      <c r="R6" s="19" t="s">
        <v>25</v>
      </c>
      <c r="S6" s="18" t="s">
        <v>16</v>
      </c>
      <c r="T6" s="19" t="s">
        <v>17</v>
      </c>
      <c r="U6" s="19" t="s">
        <v>25</v>
      </c>
      <c r="V6" s="61"/>
      <c r="W6" s="61"/>
      <c r="X6" s="61"/>
      <c r="Y6" s="53"/>
      <c r="Z6" s="56"/>
    </row>
    <row r="7" spans="1:26" s="6" customFormat="1" ht="35.25">
      <c r="A7" s="13" t="s">
        <v>10</v>
      </c>
      <c r="B7" s="14" t="s">
        <v>68</v>
      </c>
      <c r="C7" s="15" t="s">
        <v>83</v>
      </c>
      <c r="D7" s="20">
        <f>SUM(E7,L7)</f>
        <v>150</v>
      </c>
      <c r="E7" s="20">
        <f>SUM(F7:G7)</f>
        <v>30</v>
      </c>
      <c r="F7" s="21">
        <f>SUM(M7,P7,S7)</f>
        <v>10</v>
      </c>
      <c r="G7" s="21">
        <f>SUM(N7,Q7,T7)</f>
        <v>20</v>
      </c>
      <c r="H7" s="22">
        <v>20</v>
      </c>
      <c r="I7" s="22"/>
      <c r="J7" s="22"/>
      <c r="K7" s="22"/>
      <c r="L7" s="20">
        <v>120</v>
      </c>
      <c r="M7" s="23">
        <v>10</v>
      </c>
      <c r="N7" s="23">
        <v>20</v>
      </c>
      <c r="O7" s="23">
        <v>120</v>
      </c>
      <c r="P7" s="23"/>
      <c r="Q7" s="23"/>
      <c r="R7" s="23"/>
      <c r="S7" s="23"/>
      <c r="T7" s="23"/>
      <c r="U7" s="23"/>
      <c r="V7" s="23">
        <v>6</v>
      </c>
      <c r="W7" s="23"/>
      <c r="X7" s="23"/>
      <c r="Y7" s="23">
        <v>1</v>
      </c>
      <c r="Z7" s="23">
        <v>6</v>
      </c>
    </row>
    <row r="8" spans="1:26" s="6" customFormat="1" ht="35.25">
      <c r="A8" s="13" t="s">
        <v>9</v>
      </c>
      <c r="B8" s="14" t="s">
        <v>69</v>
      </c>
      <c r="C8" s="15" t="s">
        <v>83</v>
      </c>
      <c r="D8" s="20">
        <f aca="true" t="shared" si="0" ref="D8:D22">SUM(E8,L8)</f>
        <v>150</v>
      </c>
      <c r="E8" s="20">
        <f aca="true" t="shared" si="1" ref="E8:E22">SUM(F8:G8)</f>
        <v>30</v>
      </c>
      <c r="F8" s="21">
        <f aca="true" t="shared" si="2" ref="F8:F22">SUM(M8,P8,S8)</f>
        <v>10</v>
      </c>
      <c r="G8" s="21">
        <f aca="true" t="shared" si="3" ref="G8:G22">SUM(N8,Q8,T8)</f>
        <v>20</v>
      </c>
      <c r="H8" s="22">
        <v>20</v>
      </c>
      <c r="I8" s="22"/>
      <c r="J8" s="22"/>
      <c r="K8" s="22"/>
      <c r="L8" s="20">
        <v>120</v>
      </c>
      <c r="M8" s="23">
        <v>10</v>
      </c>
      <c r="N8" s="23">
        <v>20</v>
      </c>
      <c r="O8" s="23">
        <v>120</v>
      </c>
      <c r="P8" s="23"/>
      <c r="Q8" s="23"/>
      <c r="R8" s="23"/>
      <c r="S8" s="23"/>
      <c r="T8" s="23"/>
      <c r="U8" s="23"/>
      <c r="V8" s="23">
        <v>6</v>
      </c>
      <c r="W8" s="23"/>
      <c r="X8" s="23"/>
      <c r="Y8" s="23">
        <v>1</v>
      </c>
      <c r="Z8" s="23">
        <v>6</v>
      </c>
    </row>
    <row r="9" spans="1:26" s="6" customFormat="1" ht="35.25">
      <c r="A9" s="13" t="s">
        <v>8</v>
      </c>
      <c r="B9" s="14" t="s">
        <v>70</v>
      </c>
      <c r="C9" s="15" t="s">
        <v>84</v>
      </c>
      <c r="D9" s="20">
        <f t="shared" si="0"/>
        <v>150</v>
      </c>
      <c r="E9" s="20">
        <f t="shared" si="1"/>
        <v>15</v>
      </c>
      <c r="F9" s="21">
        <f t="shared" si="2"/>
        <v>0</v>
      </c>
      <c r="G9" s="21">
        <f t="shared" si="3"/>
        <v>15</v>
      </c>
      <c r="H9" s="22">
        <v>15</v>
      </c>
      <c r="I9" s="22"/>
      <c r="J9" s="22"/>
      <c r="K9" s="22"/>
      <c r="L9" s="20">
        <v>135</v>
      </c>
      <c r="M9" s="23"/>
      <c r="N9" s="23">
        <v>15</v>
      </c>
      <c r="O9" s="23">
        <v>135</v>
      </c>
      <c r="P9" s="23"/>
      <c r="Q9" s="23"/>
      <c r="R9" s="23"/>
      <c r="S9" s="23"/>
      <c r="T9" s="23"/>
      <c r="U9" s="23"/>
      <c r="V9" s="23">
        <v>6</v>
      </c>
      <c r="W9" s="23"/>
      <c r="X9" s="23"/>
      <c r="Y9" s="23">
        <v>1</v>
      </c>
      <c r="Z9" s="23">
        <v>6</v>
      </c>
    </row>
    <row r="10" spans="1:26" s="6" customFormat="1" ht="49.5">
      <c r="A10" s="13" t="s">
        <v>7</v>
      </c>
      <c r="B10" s="14" t="s">
        <v>71</v>
      </c>
      <c r="C10" s="15" t="s">
        <v>84</v>
      </c>
      <c r="D10" s="20">
        <f t="shared" si="0"/>
        <v>150</v>
      </c>
      <c r="E10" s="20">
        <f t="shared" si="1"/>
        <v>15</v>
      </c>
      <c r="F10" s="21">
        <f t="shared" si="2"/>
        <v>0</v>
      </c>
      <c r="G10" s="21">
        <f t="shared" si="3"/>
        <v>15</v>
      </c>
      <c r="H10" s="22"/>
      <c r="I10" s="22">
        <v>15</v>
      </c>
      <c r="J10" s="22"/>
      <c r="K10" s="22"/>
      <c r="L10" s="20">
        <v>135</v>
      </c>
      <c r="M10" s="23"/>
      <c r="N10" s="23">
        <v>15</v>
      </c>
      <c r="O10" s="23">
        <v>135</v>
      </c>
      <c r="P10" s="23"/>
      <c r="Q10" s="23"/>
      <c r="R10" s="23"/>
      <c r="S10" s="23"/>
      <c r="T10" s="23"/>
      <c r="U10" s="23"/>
      <c r="V10" s="23">
        <v>6</v>
      </c>
      <c r="W10" s="23"/>
      <c r="X10" s="23"/>
      <c r="Y10" s="23">
        <v>1</v>
      </c>
      <c r="Z10" s="23">
        <v>6</v>
      </c>
    </row>
    <row r="11" spans="1:26" s="6" customFormat="1" ht="35.25">
      <c r="A11" s="13" t="s">
        <v>6</v>
      </c>
      <c r="B11" s="14" t="s">
        <v>72</v>
      </c>
      <c r="C11" s="15" t="s">
        <v>84</v>
      </c>
      <c r="D11" s="20">
        <f t="shared" si="0"/>
        <v>150</v>
      </c>
      <c r="E11" s="20">
        <f t="shared" si="1"/>
        <v>30</v>
      </c>
      <c r="F11" s="21">
        <f t="shared" si="2"/>
        <v>0</v>
      </c>
      <c r="G11" s="21">
        <f t="shared" si="3"/>
        <v>30</v>
      </c>
      <c r="H11" s="22"/>
      <c r="I11" s="22">
        <v>30</v>
      </c>
      <c r="J11" s="22"/>
      <c r="K11" s="22"/>
      <c r="L11" s="20">
        <v>120</v>
      </c>
      <c r="M11" s="23"/>
      <c r="N11" s="23">
        <v>30</v>
      </c>
      <c r="O11" s="23">
        <v>120</v>
      </c>
      <c r="P11" s="23"/>
      <c r="Q11" s="23"/>
      <c r="R11" s="23"/>
      <c r="S11" s="23"/>
      <c r="T11" s="23"/>
      <c r="U11" s="23"/>
      <c r="V11" s="23">
        <v>6</v>
      </c>
      <c r="W11" s="23"/>
      <c r="X11" s="23"/>
      <c r="Y11" s="23">
        <v>1</v>
      </c>
      <c r="Z11" s="23">
        <v>6</v>
      </c>
    </row>
    <row r="12" spans="1:26" s="6" customFormat="1" ht="49.5">
      <c r="A12" s="13" t="s">
        <v>5</v>
      </c>
      <c r="B12" s="14" t="s">
        <v>73</v>
      </c>
      <c r="C12" s="15" t="s">
        <v>83</v>
      </c>
      <c r="D12" s="20">
        <f t="shared" si="0"/>
        <v>150</v>
      </c>
      <c r="E12" s="20">
        <f t="shared" si="1"/>
        <v>30</v>
      </c>
      <c r="F12" s="21">
        <f t="shared" si="2"/>
        <v>10</v>
      </c>
      <c r="G12" s="21">
        <f t="shared" si="3"/>
        <v>20</v>
      </c>
      <c r="H12" s="22">
        <v>20</v>
      </c>
      <c r="I12" s="22"/>
      <c r="J12" s="22"/>
      <c r="K12" s="22"/>
      <c r="L12" s="20">
        <v>120</v>
      </c>
      <c r="M12" s="23"/>
      <c r="N12" s="23"/>
      <c r="O12" s="23"/>
      <c r="P12" s="23">
        <v>10</v>
      </c>
      <c r="Q12" s="23">
        <v>20</v>
      </c>
      <c r="R12" s="23">
        <v>120</v>
      </c>
      <c r="S12" s="23"/>
      <c r="T12" s="23"/>
      <c r="U12" s="23"/>
      <c r="V12" s="23"/>
      <c r="W12" s="23">
        <v>6</v>
      </c>
      <c r="X12" s="23"/>
      <c r="Y12" s="23">
        <v>1</v>
      </c>
      <c r="Z12" s="23">
        <v>6</v>
      </c>
    </row>
    <row r="13" spans="1:26" s="6" customFormat="1" ht="35.25">
      <c r="A13" s="13" t="s">
        <v>15</v>
      </c>
      <c r="B13" s="14" t="s">
        <v>74</v>
      </c>
      <c r="C13" s="15" t="s">
        <v>83</v>
      </c>
      <c r="D13" s="20">
        <f t="shared" si="0"/>
        <v>150</v>
      </c>
      <c r="E13" s="20">
        <f t="shared" si="1"/>
        <v>30</v>
      </c>
      <c r="F13" s="21">
        <f t="shared" si="2"/>
        <v>10</v>
      </c>
      <c r="G13" s="21">
        <f t="shared" si="3"/>
        <v>20</v>
      </c>
      <c r="H13" s="22"/>
      <c r="I13" s="22">
        <v>20</v>
      </c>
      <c r="J13" s="22"/>
      <c r="K13" s="22"/>
      <c r="L13" s="20">
        <v>120</v>
      </c>
      <c r="M13" s="23"/>
      <c r="N13" s="23"/>
      <c r="O13" s="23"/>
      <c r="P13" s="23">
        <v>10</v>
      </c>
      <c r="Q13" s="23">
        <v>20</v>
      </c>
      <c r="R13" s="23">
        <v>120</v>
      </c>
      <c r="S13" s="23"/>
      <c r="T13" s="23"/>
      <c r="U13" s="23"/>
      <c r="V13" s="23"/>
      <c r="W13" s="23">
        <v>6</v>
      </c>
      <c r="X13" s="23"/>
      <c r="Y13" s="23">
        <v>1</v>
      </c>
      <c r="Z13" s="23">
        <v>6</v>
      </c>
    </row>
    <row r="14" spans="1:26" s="6" customFormat="1" ht="35.25">
      <c r="A14" s="13" t="s">
        <v>39</v>
      </c>
      <c r="B14" s="14" t="s">
        <v>75</v>
      </c>
      <c r="C14" s="15" t="s">
        <v>84</v>
      </c>
      <c r="D14" s="20">
        <f t="shared" si="0"/>
        <v>125</v>
      </c>
      <c r="E14" s="20">
        <f t="shared" si="1"/>
        <v>15</v>
      </c>
      <c r="F14" s="21">
        <f t="shared" si="2"/>
        <v>0</v>
      </c>
      <c r="G14" s="21">
        <f t="shared" si="3"/>
        <v>15</v>
      </c>
      <c r="H14" s="22">
        <v>15</v>
      </c>
      <c r="I14" s="22"/>
      <c r="J14" s="22"/>
      <c r="K14" s="22"/>
      <c r="L14" s="20">
        <v>110</v>
      </c>
      <c r="M14" s="23"/>
      <c r="N14" s="23"/>
      <c r="O14" s="23"/>
      <c r="P14" s="23"/>
      <c r="Q14" s="23">
        <v>15</v>
      </c>
      <c r="R14" s="23">
        <v>110</v>
      </c>
      <c r="S14" s="23"/>
      <c r="T14" s="23"/>
      <c r="U14" s="23"/>
      <c r="V14" s="23"/>
      <c r="W14" s="23">
        <v>5</v>
      </c>
      <c r="X14" s="23"/>
      <c r="Y14" s="23">
        <v>1</v>
      </c>
      <c r="Z14" s="23">
        <v>5</v>
      </c>
    </row>
    <row r="15" spans="1:26" s="6" customFormat="1" ht="35.25">
      <c r="A15" s="13" t="s">
        <v>40</v>
      </c>
      <c r="B15" s="14" t="s">
        <v>76</v>
      </c>
      <c r="C15" s="15" t="s">
        <v>84</v>
      </c>
      <c r="D15" s="20">
        <f t="shared" si="0"/>
        <v>125</v>
      </c>
      <c r="E15" s="20">
        <f t="shared" si="1"/>
        <v>15</v>
      </c>
      <c r="F15" s="21">
        <f t="shared" si="2"/>
        <v>0</v>
      </c>
      <c r="G15" s="21">
        <f t="shared" si="3"/>
        <v>15</v>
      </c>
      <c r="H15" s="22"/>
      <c r="I15" s="22"/>
      <c r="J15" s="22"/>
      <c r="K15" s="22">
        <v>15</v>
      </c>
      <c r="L15" s="20">
        <v>110</v>
      </c>
      <c r="M15" s="23"/>
      <c r="N15" s="23"/>
      <c r="O15" s="23"/>
      <c r="P15" s="23"/>
      <c r="Q15" s="23">
        <v>15</v>
      </c>
      <c r="R15" s="23">
        <v>110</v>
      </c>
      <c r="S15" s="23"/>
      <c r="T15" s="23"/>
      <c r="U15" s="23"/>
      <c r="V15" s="23"/>
      <c r="W15" s="23">
        <v>5</v>
      </c>
      <c r="X15" s="23"/>
      <c r="Y15" s="23">
        <v>1</v>
      </c>
      <c r="Z15" s="23">
        <v>5</v>
      </c>
    </row>
    <row r="16" spans="1:26" s="6" customFormat="1" ht="49.5">
      <c r="A16" s="13" t="s">
        <v>41</v>
      </c>
      <c r="B16" s="14" t="s">
        <v>85</v>
      </c>
      <c r="C16" s="15" t="s">
        <v>83</v>
      </c>
      <c r="D16" s="20">
        <f t="shared" si="0"/>
        <v>150</v>
      </c>
      <c r="E16" s="20">
        <f t="shared" si="1"/>
        <v>30</v>
      </c>
      <c r="F16" s="21">
        <f t="shared" si="2"/>
        <v>10</v>
      </c>
      <c r="G16" s="21">
        <f t="shared" si="3"/>
        <v>20</v>
      </c>
      <c r="H16" s="22">
        <v>20</v>
      </c>
      <c r="I16" s="22"/>
      <c r="J16" s="22"/>
      <c r="K16" s="22"/>
      <c r="L16" s="20">
        <v>120</v>
      </c>
      <c r="M16" s="23"/>
      <c r="N16" s="23"/>
      <c r="O16" s="23"/>
      <c r="P16" s="23"/>
      <c r="Q16" s="23"/>
      <c r="R16" s="23"/>
      <c r="S16" s="23">
        <v>10</v>
      </c>
      <c r="T16" s="23">
        <v>20</v>
      </c>
      <c r="U16" s="23">
        <v>120</v>
      </c>
      <c r="V16" s="23"/>
      <c r="W16" s="23"/>
      <c r="X16" s="23">
        <v>6</v>
      </c>
      <c r="Y16" s="23">
        <v>1</v>
      </c>
      <c r="Z16" s="23">
        <v>6</v>
      </c>
    </row>
    <row r="17" spans="1:26" s="6" customFormat="1" ht="35.25">
      <c r="A17" s="13" t="s">
        <v>42</v>
      </c>
      <c r="B17" s="14" t="s">
        <v>79</v>
      </c>
      <c r="C17" s="15" t="s">
        <v>84</v>
      </c>
      <c r="D17" s="20">
        <f t="shared" si="0"/>
        <v>100</v>
      </c>
      <c r="E17" s="20">
        <f t="shared" si="1"/>
        <v>15</v>
      </c>
      <c r="F17" s="21">
        <f t="shared" si="2"/>
        <v>0</v>
      </c>
      <c r="G17" s="21">
        <f t="shared" si="3"/>
        <v>15</v>
      </c>
      <c r="H17" s="22"/>
      <c r="I17" s="22">
        <v>15</v>
      </c>
      <c r="J17" s="22"/>
      <c r="K17" s="22"/>
      <c r="L17" s="20">
        <v>85</v>
      </c>
      <c r="M17" s="23"/>
      <c r="N17" s="23"/>
      <c r="O17" s="23"/>
      <c r="P17" s="23"/>
      <c r="Q17" s="23"/>
      <c r="R17" s="23"/>
      <c r="S17" s="23"/>
      <c r="T17" s="23">
        <v>15</v>
      </c>
      <c r="U17" s="23">
        <v>85</v>
      </c>
      <c r="V17" s="23"/>
      <c r="W17" s="23"/>
      <c r="X17" s="23">
        <v>4</v>
      </c>
      <c r="Y17" s="23">
        <v>1</v>
      </c>
      <c r="Z17" s="23">
        <v>4</v>
      </c>
    </row>
    <row r="18" spans="1:26" s="6" customFormat="1" ht="35.25">
      <c r="A18" s="13" t="s">
        <v>43</v>
      </c>
      <c r="B18" s="14" t="s">
        <v>81</v>
      </c>
      <c r="C18" s="15" t="s">
        <v>84</v>
      </c>
      <c r="D18" s="20">
        <f t="shared" si="0"/>
        <v>100</v>
      </c>
      <c r="E18" s="20">
        <f t="shared" si="1"/>
        <v>15</v>
      </c>
      <c r="F18" s="21">
        <f t="shared" si="2"/>
        <v>0</v>
      </c>
      <c r="G18" s="21">
        <f t="shared" si="3"/>
        <v>15</v>
      </c>
      <c r="H18" s="22"/>
      <c r="I18" s="22"/>
      <c r="J18" s="22"/>
      <c r="K18" s="22">
        <v>15</v>
      </c>
      <c r="L18" s="20">
        <v>85</v>
      </c>
      <c r="M18" s="23"/>
      <c r="N18" s="23"/>
      <c r="O18" s="23"/>
      <c r="P18" s="23"/>
      <c r="Q18" s="23"/>
      <c r="R18" s="23"/>
      <c r="S18" s="23"/>
      <c r="T18" s="23">
        <v>15</v>
      </c>
      <c r="U18" s="23">
        <v>85</v>
      </c>
      <c r="V18" s="23"/>
      <c r="W18" s="23"/>
      <c r="X18" s="23">
        <v>4</v>
      </c>
      <c r="Y18" s="23">
        <v>1</v>
      </c>
      <c r="Z18" s="23">
        <v>4</v>
      </c>
    </row>
    <row r="19" spans="1:26" s="6" customFormat="1" ht="35.25">
      <c r="A19" s="13" t="s">
        <v>44</v>
      </c>
      <c r="B19" s="14" t="s">
        <v>80</v>
      </c>
      <c r="C19" s="15" t="s">
        <v>84</v>
      </c>
      <c r="D19" s="20">
        <f t="shared" si="0"/>
        <v>100</v>
      </c>
      <c r="E19" s="20">
        <f t="shared" si="1"/>
        <v>15</v>
      </c>
      <c r="F19" s="21">
        <f t="shared" si="2"/>
        <v>0</v>
      </c>
      <c r="G19" s="21">
        <f t="shared" si="3"/>
        <v>15</v>
      </c>
      <c r="H19" s="22"/>
      <c r="I19" s="22"/>
      <c r="J19" s="22">
        <v>15</v>
      </c>
      <c r="K19" s="22"/>
      <c r="L19" s="20">
        <v>85</v>
      </c>
      <c r="M19" s="23"/>
      <c r="N19" s="23"/>
      <c r="O19" s="23"/>
      <c r="P19" s="23"/>
      <c r="Q19" s="23"/>
      <c r="R19" s="23"/>
      <c r="S19" s="23"/>
      <c r="T19" s="23">
        <v>15</v>
      </c>
      <c r="U19" s="23">
        <v>85</v>
      </c>
      <c r="V19" s="23"/>
      <c r="W19" s="23"/>
      <c r="X19" s="23">
        <v>4</v>
      </c>
      <c r="Y19" s="23">
        <v>1</v>
      </c>
      <c r="Z19" s="23">
        <v>4</v>
      </c>
    </row>
    <row r="20" spans="1:26" s="6" customFormat="1" ht="35.25">
      <c r="A20" s="13" t="s">
        <v>45</v>
      </c>
      <c r="B20" s="14" t="s">
        <v>77</v>
      </c>
      <c r="C20" s="15" t="s">
        <v>83</v>
      </c>
      <c r="D20" s="20">
        <f t="shared" si="0"/>
        <v>100</v>
      </c>
      <c r="E20" s="20">
        <f t="shared" si="1"/>
        <v>15</v>
      </c>
      <c r="F20" s="21">
        <f t="shared" si="2"/>
        <v>10</v>
      </c>
      <c r="G20" s="21">
        <f t="shared" si="3"/>
        <v>5</v>
      </c>
      <c r="H20" s="22">
        <v>5</v>
      </c>
      <c r="I20" s="22"/>
      <c r="J20" s="22"/>
      <c r="K20" s="22"/>
      <c r="L20" s="20">
        <v>85</v>
      </c>
      <c r="M20" s="23"/>
      <c r="N20" s="23"/>
      <c r="O20" s="23"/>
      <c r="P20" s="23"/>
      <c r="Q20" s="23"/>
      <c r="R20" s="23"/>
      <c r="S20" s="23">
        <v>10</v>
      </c>
      <c r="T20" s="23">
        <v>5</v>
      </c>
      <c r="U20" s="23">
        <v>85</v>
      </c>
      <c r="V20" s="23"/>
      <c r="W20" s="23"/>
      <c r="X20" s="23">
        <v>4</v>
      </c>
      <c r="Y20" s="23">
        <v>1</v>
      </c>
      <c r="Z20" s="23">
        <v>4</v>
      </c>
    </row>
    <row r="21" spans="1:26" s="6" customFormat="1" ht="35.25">
      <c r="A21" s="13" t="s">
        <v>46</v>
      </c>
      <c r="B21" s="14" t="s">
        <v>82</v>
      </c>
      <c r="C21" s="15" t="s">
        <v>84</v>
      </c>
      <c r="D21" s="20">
        <f t="shared" si="0"/>
        <v>300</v>
      </c>
      <c r="E21" s="20">
        <f t="shared" si="1"/>
        <v>60</v>
      </c>
      <c r="F21" s="21">
        <f t="shared" si="2"/>
        <v>0</v>
      </c>
      <c r="G21" s="21">
        <f t="shared" si="3"/>
        <v>60</v>
      </c>
      <c r="H21" s="22"/>
      <c r="I21" s="22">
        <v>60</v>
      </c>
      <c r="J21" s="22"/>
      <c r="K21" s="22"/>
      <c r="L21" s="20">
        <v>240</v>
      </c>
      <c r="M21" s="23"/>
      <c r="N21" s="23"/>
      <c r="O21" s="23"/>
      <c r="P21" s="23"/>
      <c r="Q21" s="23">
        <v>30</v>
      </c>
      <c r="R21" s="23">
        <v>120</v>
      </c>
      <c r="S21" s="23"/>
      <c r="T21" s="23">
        <v>30</v>
      </c>
      <c r="U21" s="23">
        <v>120</v>
      </c>
      <c r="V21" s="23"/>
      <c r="W21" s="23">
        <v>6</v>
      </c>
      <c r="X21" s="23">
        <v>6</v>
      </c>
      <c r="Y21" s="23">
        <v>2</v>
      </c>
      <c r="Z21" s="23">
        <v>12</v>
      </c>
    </row>
    <row r="22" spans="1:26" s="6" customFormat="1" ht="35.25">
      <c r="A22" s="13" t="s">
        <v>47</v>
      </c>
      <c r="B22" s="14" t="s">
        <v>78</v>
      </c>
      <c r="C22" s="15" t="s">
        <v>84</v>
      </c>
      <c r="D22" s="20">
        <f t="shared" si="0"/>
        <v>120</v>
      </c>
      <c r="E22" s="20">
        <f t="shared" si="1"/>
        <v>0</v>
      </c>
      <c r="F22" s="21">
        <f t="shared" si="2"/>
        <v>0</v>
      </c>
      <c r="G22" s="21">
        <f t="shared" si="3"/>
        <v>0</v>
      </c>
      <c r="H22" s="22"/>
      <c r="I22" s="22"/>
      <c r="J22" s="22"/>
      <c r="K22" s="22"/>
      <c r="L22" s="20">
        <f>SUM(O22,R22,U22)</f>
        <v>120</v>
      </c>
      <c r="M22" s="23"/>
      <c r="N22" s="23"/>
      <c r="O22" s="23"/>
      <c r="P22" s="23"/>
      <c r="Q22" s="23"/>
      <c r="R22" s="23">
        <v>60</v>
      </c>
      <c r="S22" s="23"/>
      <c r="T22" s="23"/>
      <c r="U22" s="23">
        <v>60</v>
      </c>
      <c r="V22" s="23"/>
      <c r="W22" s="23">
        <v>2</v>
      </c>
      <c r="X22" s="23">
        <v>2</v>
      </c>
      <c r="Y22" s="23"/>
      <c r="Z22" s="23">
        <v>4</v>
      </c>
    </row>
    <row r="23" spans="1:26" s="6" customFormat="1" ht="35.25">
      <c r="A23" s="46" t="s">
        <v>0</v>
      </c>
      <c r="B23" s="46"/>
      <c r="C23" s="46"/>
      <c r="D23" s="57">
        <f>SUM(D7:D22)</f>
        <v>2270</v>
      </c>
      <c r="E23" s="57">
        <f aca="true" t="shared" si="4" ref="E23:M23">SUM(E7:E22)</f>
        <v>360</v>
      </c>
      <c r="F23" s="57">
        <f t="shared" si="4"/>
        <v>60</v>
      </c>
      <c r="G23" s="57">
        <f t="shared" si="4"/>
        <v>300</v>
      </c>
      <c r="H23" s="57">
        <f t="shared" si="4"/>
        <v>115</v>
      </c>
      <c r="I23" s="57">
        <f t="shared" si="4"/>
        <v>140</v>
      </c>
      <c r="J23" s="57">
        <f t="shared" si="4"/>
        <v>15</v>
      </c>
      <c r="K23" s="57">
        <f t="shared" si="4"/>
        <v>30</v>
      </c>
      <c r="L23" s="57">
        <f t="shared" si="4"/>
        <v>1910</v>
      </c>
      <c r="M23" s="20">
        <f t="shared" si="4"/>
        <v>20</v>
      </c>
      <c r="N23" s="20">
        <f aca="true" t="shared" si="5" ref="N23:U23">SUM(N7:N22)</f>
        <v>100</v>
      </c>
      <c r="O23" s="20">
        <f t="shared" si="5"/>
        <v>630</v>
      </c>
      <c r="P23" s="20">
        <f t="shared" si="5"/>
        <v>20</v>
      </c>
      <c r="Q23" s="20">
        <f t="shared" si="5"/>
        <v>100</v>
      </c>
      <c r="R23" s="20">
        <f t="shared" si="5"/>
        <v>640</v>
      </c>
      <c r="S23" s="20">
        <f t="shared" si="5"/>
        <v>20</v>
      </c>
      <c r="T23" s="20">
        <f t="shared" si="5"/>
        <v>100</v>
      </c>
      <c r="U23" s="20">
        <f t="shared" si="5"/>
        <v>640</v>
      </c>
      <c r="V23" s="20">
        <f>SUM(V7:V22)</f>
        <v>30</v>
      </c>
      <c r="W23" s="20">
        <f>SUM(W7:W22)</f>
        <v>30</v>
      </c>
      <c r="X23" s="20">
        <f>SUM(X7:X22)</f>
        <v>30</v>
      </c>
      <c r="Y23" s="57">
        <f>SUM(Y7:Y22)</f>
        <v>16</v>
      </c>
      <c r="Z23" s="57">
        <f>SUM(Z7:Z22)</f>
        <v>90</v>
      </c>
    </row>
    <row r="24" spans="1:26" s="6" customFormat="1" ht="35.25">
      <c r="A24" s="46"/>
      <c r="B24" s="46"/>
      <c r="C24" s="46"/>
      <c r="D24" s="57"/>
      <c r="E24" s="57"/>
      <c r="F24" s="57"/>
      <c r="G24" s="57"/>
      <c r="H24" s="57"/>
      <c r="I24" s="57"/>
      <c r="J24" s="57"/>
      <c r="K24" s="57"/>
      <c r="L24" s="57"/>
      <c r="M24" s="57">
        <f>SUM(M23:O23)</f>
        <v>750</v>
      </c>
      <c r="N24" s="57"/>
      <c r="O24" s="57"/>
      <c r="P24" s="57">
        <f>SUM(P23:R23)</f>
        <v>760</v>
      </c>
      <c r="Q24" s="57"/>
      <c r="R24" s="57"/>
      <c r="S24" s="57">
        <f>SUM(S23:U23)</f>
        <v>760</v>
      </c>
      <c r="T24" s="57"/>
      <c r="U24" s="57"/>
      <c r="V24" s="57">
        <f>SUM(V23:X23)</f>
        <v>90</v>
      </c>
      <c r="W24" s="57"/>
      <c r="X24" s="57"/>
      <c r="Y24" s="57"/>
      <c r="Z24" s="57"/>
    </row>
    <row r="25" spans="1:26" s="11" customFormat="1" ht="35.25">
      <c r="A25" s="2"/>
      <c r="B25" s="2"/>
      <c r="C25" s="16"/>
      <c r="D25" s="2"/>
      <c r="E25" s="2"/>
      <c r="F25" s="2"/>
      <c r="G25" s="2"/>
      <c r="H25" s="2"/>
      <c r="I25" s="2"/>
      <c r="J25" s="2"/>
      <c r="K25" s="2"/>
      <c r="L25" s="2"/>
      <c r="M25" s="7"/>
      <c r="N25" s="7"/>
      <c r="O25" s="7"/>
      <c r="P25" s="7"/>
      <c r="Q25" s="7"/>
      <c r="R25" s="7"/>
      <c r="S25" s="7"/>
      <c r="T25" s="7"/>
      <c r="U25" s="7"/>
      <c r="V25" s="2"/>
      <c r="W25" s="2"/>
      <c r="X25" s="2"/>
      <c r="Y25" s="10"/>
      <c r="Z25" s="10"/>
    </row>
    <row r="26" spans="1:26" s="11" customFormat="1" ht="35.25">
      <c r="A26" s="2"/>
      <c r="B26" s="2"/>
      <c r="C26" s="16"/>
      <c r="D26" s="2"/>
      <c r="E26" s="2"/>
      <c r="F26" s="2"/>
      <c r="G26" s="2"/>
      <c r="H26" s="2"/>
      <c r="I26" s="2"/>
      <c r="J26" s="2"/>
      <c r="K26" s="2"/>
      <c r="L26" s="2"/>
      <c r="M26" s="7"/>
      <c r="N26" s="7"/>
      <c r="O26" s="7"/>
      <c r="P26" s="7"/>
      <c r="Q26" s="7"/>
      <c r="R26" s="7"/>
      <c r="S26" s="7"/>
      <c r="T26" s="7"/>
      <c r="U26" s="7"/>
      <c r="V26" s="2"/>
      <c r="W26" s="2"/>
      <c r="X26" s="2"/>
      <c r="Y26" s="10"/>
      <c r="Z26" s="10"/>
    </row>
    <row r="27" spans="1:26" s="11" customFormat="1" ht="35.25">
      <c r="A27" s="2"/>
      <c r="B27" s="2"/>
      <c r="C27" s="16"/>
      <c r="D27" s="2"/>
      <c r="E27" s="2"/>
      <c r="F27" s="2"/>
      <c r="G27" s="2"/>
      <c r="H27" s="2"/>
      <c r="I27" s="2"/>
      <c r="J27" s="2"/>
      <c r="K27" s="2"/>
      <c r="L27" s="2"/>
      <c r="M27" s="7"/>
      <c r="N27" s="7"/>
      <c r="O27" s="7"/>
      <c r="P27" s="7"/>
      <c r="Q27" s="7"/>
      <c r="R27" s="7"/>
      <c r="S27" s="7"/>
      <c r="T27" s="7"/>
      <c r="U27" s="7"/>
      <c r="V27" s="2"/>
      <c r="W27" s="2"/>
      <c r="X27" s="2"/>
      <c r="Y27" s="10"/>
      <c r="Z27" s="10"/>
    </row>
    <row r="28" spans="1:26" s="11" customFormat="1" ht="35.25">
      <c r="A28" s="2"/>
      <c r="B28" s="2"/>
      <c r="C28" s="16"/>
      <c r="D28" s="2"/>
      <c r="E28" s="2"/>
      <c r="F28" s="2"/>
      <c r="G28" s="2"/>
      <c r="H28" s="2"/>
      <c r="I28" s="2"/>
      <c r="J28" s="2"/>
      <c r="K28" s="2"/>
      <c r="L28" s="2"/>
      <c r="M28" s="7"/>
      <c r="N28" s="7"/>
      <c r="O28" s="7"/>
      <c r="P28" s="7"/>
      <c r="Q28" s="7"/>
      <c r="R28" s="7"/>
      <c r="S28" s="7"/>
      <c r="T28" s="7"/>
      <c r="U28" s="7"/>
      <c r="V28" s="2"/>
      <c r="W28" s="2"/>
      <c r="X28" s="2"/>
      <c r="Y28" s="10"/>
      <c r="Z28" s="10"/>
    </row>
    <row r="29" spans="1:26" s="11" customFormat="1" ht="35.25">
      <c r="A29" s="2"/>
      <c r="B29" s="2"/>
      <c r="C29" s="16"/>
      <c r="D29" s="2"/>
      <c r="E29" s="2"/>
      <c r="F29" s="2"/>
      <c r="G29" s="2"/>
      <c r="H29" s="2"/>
      <c r="I29" s="2"/>
      <c r="J29" s="2"/>
      <c r="K29" s="2"/>
      <c r="L29" s="2"/>
      <c r="M29" s="7"/>
      <c r="N29" s="7"/>
      <c r="O29" s="7"/>
      <c r="P29" s="7"/>
      <c r="Q29" s="7"/>
      <c r="R29" s="7"/>
      <c r="S29" s="7"/>
      <c r="T29" s="7"/>
      <c r="U29" s="7"/>
      <c r="V29" s="2"/>
      <c r="W29" s="2"/>
      <c r="X29" s="2"/>
      <c r="Y29" s="10"/>
      <c r="Z29" s="10"/>
    </row>
    <row r="30" spans="1:26" s="11" customFormat="1" ht="35.25">
      <c r="A30" s="2"/>
      <c r="B30" s="2"/>
      <c r="C30" s="16"/>
      <c r="D30" s="2"/>
      <c r="E30" s="2"/>
      <c r="F30" s="2"/>
      <c r="G30" s="2"/>
      <c r="H30" s="2"/>
      <c r="I30" s="2"/>
      <c r="J30" s="2"/>
      <c r="K30" s="2"/>
      <c r="L30" s="2"/>
      <c r="M30" s="7"/>
      <c r="N30" s="7"/>
      <c r="O30" s="7"/>
      <c r="P30" s="7"/>
      <c r="Q30" s="7"/>
      <c r="R30" s="7"/>
      <c r="S30" s="7"/>
      <c r="T30" s="7"/>
      <c r="U30" s="7"/>
      <c r="V30" s="2"/>
      <c r="W30" s="2"/>
      <c r="X30" s="2"/>
      <c r="Y30" s="10"/>
      <c r="Z30" s="10"/>
    </row>
    <row r="31" spans="1:26" s="11" customFormat="1" ht="35.25">
      <c r="A31" s="2"/>
      <c r="B31" s="2"/>
      <c r="C31" s="16"/>
      <c r="D31" s="2"/>
      <c r="E31" s="2"/>
      <c r="F31" s="2"/>
      <c r="G31" s="2"/>
      <c r="H31" s="2"/>
      <c r="I31" s="2"/>
      <c r="J31" s="2"/>
      <c r="K31" s="2"/>
      <c r="L31" s="2"/>
      <c r="M31" s="7"/>
      <c r="N31" s="7"/>
      <c r="O31" s="7"/>
      <c r="P31" s="7"/>
      <c r="Q31" s="7"/>
      <c r="R31" s="7"/>
      <c r="S31" s="7"/>
      <c r="T31" s="7"/>
      <c r="U31" s="7"/>
      <c r="V31" s="2"/>
      <c r="W31" s="2"/>
      <c r="X31" s="2"/>
      <c r="Y31" s="10"/>
      <c r="Z31" s="10"/>
    </row>
    <row r="32" spans="1:26" s="11" customFormat="1" ht="35.25">
      <c r="A32" s="2"/>
      <c r="B32" s="2"/>
      <c r="C32" s="16"/>
      <c r="D32" s="2"/>
      <c r="E32" s="2"/>
      <c r="F32" s="2"/>
      <c r="G32" s="2"/>
      <c r="H32" s="2"/>
      <c r="I32" s="2"/>
      <c r="J32" s="2"/>
      <c r="K32" s="2"/>
      <c r="L32" s="2"/>
      <c r="M32" s="7"/>
      <c r="N32" s="7"/>
      <c r="O32" s="7"/>
      <c r="P32" s="7"/>
      <c r="Q32" s="7"/>
      <c r="R32" s="7"/>
      <c r="S32" s="7"/>
      <c r="T32" s="7"/>
      <c r="U32" s="7"/>
      <c r="V32" s="2"/>
      <c r="W32" s="2"/>
      <c r="X32" s="2"/>
      <c r="Y32" s="10"/>
      <c r="Z32" s="10"/>
    </row>
    <row r="33" spans="1:26" s="11" customFormat="1" ht="35.25">
      <c r="A33" s="2"/>
      <c r="B33" s="2"/>
      <c r="C33" s="16"/>
      <c r="D33" s="2"/>
      <c r="E33" s="2"/>
      <c r="F33" s="2"/>
      <c r="G33" s="2"/>
      <c r="H33" s="2"/>
      <c r="I33" s="2"/>
      <c r="J33" s="2"/>
      <c r="K33" s="2"/>
      <c r="L33" s="2"/>
      <c r="M33" s="7"/>
      <c r="N33" s="7"/>
      <c r="O33" s="7"/>
      <c r="P33" s="7"/>
      <c r="Q33" s="7"/>
      <c r="R33" s="7"/>
      <c r="S33" s="7"/>
      <c r="T33" s="7"/>
      <c r="U33" s="7"/>
      <c r="V33" s="2"/>
      <c r="W33" s="2"/>
      <c r="X33" s="2"/>
      <c r="Y33" s="10"/>
      <c r="Z33" s="10"/>
    </row>
    <row r="34" spans="1:26" s="11" customFormat="1" ht="35.25">
      <c r="A34" s="2"/>
      <c r="B34" s="2"/>
      <c r="C34" s="16"/>
      <c r="D34" s="2"/>
      <c r="E34" s="2"/>
      <c r="F34" s="2"/>
      <c r="G34" s="2"/>
      <c r="H34" s="2"/>
      <c r="I34" s="2"/>
      <c r="J34" s="2"/>
      <c r="K34" s="2"/>
      <c r="L34" s="2"/>
      <c r="M34" s="7"/>
      <c r="N34" s="7"/>
      <c r="O34" s="7"/>
      <c r="P34" s="7"/>
      <c r="Q34" s="7"/>
      <c r="R34" s="7"/>
      <c r="S34" s="7"/>
      <c r="T34" s="7"/>
      <c r="U34" s="7"/>
      <c r="V34" s="2"/>
      <c r="W34" s="2"/>
      <c r="X34" s="2"/>
      <c r="Y34" s="10"/>
      <c r="Z34" s="10"/>
    </row>
    <row r="35" spans="1:26" s="11" customFormat="1" ht="35.25">
      <c r="A35" s="2"/>
      <c r="B35" s="2"/>
      <c r="C35" s="16"/>
      <c r="D35" s="2"/>
      <c r="E35" s="2"/>
      <c r="F35" s="2"/>
      <c r="G35" s="2"/>
      <c r="H35" s="2"/>
      <c r="I35" s="2"/>
      <c r="J35" s="2"/>
      <c r="K35" s="2"/>
      <c r="L35" s="2"/>
      <c r="M35" s="7"/>
      <c r="N35" s="7"/>
      <c r="O35" s="7"/>
      <c r="P35" s="7"/>
      <c r="Q35" s="7"/>
      <c r="R35" s="7"/>
      <c r="S35" s="7"/>
      <c r="T35" s="7"/>
      <c r="U35" s="7"/>
      <c r="V35" s="2"/>
      <c r="W35" s="2"/>
      <c r="X35" s="2"/>
      <c r="Y35" s="10"/>
      <c r="Z35" s="10"/>
    </row>
    <row r="36" spans="1:26" s="11" customFormat="1" ht="35.25">
      <c r="A36" s="2"/>
      <c r="B36" s="2"/>
      <c r="C36" s="16"/>
      <c r="D36" s="2"/>
      <c r="E36" s="2"/>
      <c r="F36" s="2"/>
      <c r="G36" s="2"/>
      <c r="H36" s="2"/>
      <c r="I36" s="2"/>
      <c r="J36" s="2"/>
      <c r="K36" s="2"/>
      <c r="L36" s="2"/>
      <c r="M36" s="7"/>
      <c r="N36" s="7"/>
      <c r="O36" s="7"/>
      <c r="P36" s="7"/>
      <c r="Q36" s="7"/>
      <c r="R36" s="7"/>
      <c r="S36" s="7"/>
      <c r="T36" s="7"/>
      <c r="U36" s="7"/>
      <c r="V36" s="2"/>
      <c r="W36" s="2"/>
      <c r="X36" s="2"/>
      <c r="Y36" s="10"/>
      <c r="Z36" s="10"/>
    </row>
    <row r="37" spans="1:26" s="11" customFormat="1" ht="35.25">
      <c r="A37" s="2"/>
      <c r="B37" s="2"/>
      <c r="C37" s="16"/>
      <c r="D37" s="2"/>
      <c r="E37" s="2"/>
      <c r="F37" s="2"/>
      <c r="G37" s="2"/>
      <c r="H37" s="2"/>
      <c r="I37" s="2"/>
      <c r="J37" s="2"/>
      <c r="K37" s="2"/>
      <c r="L37" s="2"/>
      <c r="M37" s="7"/>
      <c r="N37" s="7"/>
      <c r="O37" s="7"/>
      <c r="P37" s="7"/>
      <c r="Q37" s="7"/>
      <c r="R37" s="7"/>
      <c r="S37" s="7"/>
      <c r="T37" s="7"/>
      <c r="U37" s="7"/>
      <c r="V37" s="2"/>
      <c r="W37" s="2"/>
      <c r="X37" s="2"/>
      <c r="Y37" s="10"/>
      <c r="Z37" s="10"/>
    </row>
    <row r="38" spans="1:26" s="11" customFormat="1" ht="35.25">
      <c r="A38" s="2"/>
      <c r="B38" s="2"/>
      <c r="C38" s="16"/>
      <c r="D38" s="2"/>
      <c r="E38" s="2"/>
      <c r="F38" s="2"/>
      <c r="G38" s="2"/>
      <c r="H38" s="2"/>
      <c r="I38" s="2"/>
      <c r="J38" s="2"/>
      <c r="K38" s="2"/>
      <c r="L38" s="2"/>
      <c r="M38" s="7"/>
      <c r="N38" s="7"/>
      <c r="O38" s="7"/>
      <c r="P38" s="7"/>
      <c r="Q38" s="7"/>
      <c r="R38" s="7"/>
      <c r="S38" s="7"/>
      <c r="T38" s="7"/>
      <c r="U38" s="7"/>
      <c r="V38" s="2"/>
      <c r="W38" s="2"/>
      <c r="X38" s="2"/>
      <c r="Y38" s="10"/>
      <c r="Z38" s="10"/>
    </row>
    <row r="39" spans="1:26" s="11" customFormat="1" ht="35.25">
      <c r="A39" s="2"/>
      <c r="B39" s="2"/>
      <c r="C39" s="16"/>
      <c r="D39" s="2"/>
      <c r="E39" s="2"/>
      <c r="F39" s="2"/>
      <c r="G39" s="2"/>
      <c r="H39" s="2"/>
      <c r="I39" s="2"/>
      <c r="J39" s="2"/>
      <c r="K39" s="2"/>
      <c r="L39" s="2"/>
      <c r="M39" s="7"/>
      <c r="N39" s="7"/>
      <c r="O39" s="7"/>
      <c r="P39" s="7"/>
      <c r="Q39" s="7"/>
      <c r="R39" s="7"/>
      <c r="S39" s="7"/>
      <c r="T39" s="7"/>
      <c r="U39" s="7"/>
      <c r="V39" s="2"/>
      <c r="W39" s="2"/>
      <c r="X39" s="2"/>
      <c r="Y39" s="10"/>
      <c r="Z39" s="10"/>
    </row>
    <row r="40" spans="1:26" s="11" customFormat="1" ht="35.25">
      <c r="A40" s="2"/>
      <c r="B40" s="2"/>
      <c r="C40" s="16"/>
      <c r="D40" s="2"/>
      <c r="E40" s="2"/>
      <c r="F40" s="2"/>
      <c r="G40" s="2"/>
      <c r="H40" s="2"/>
      <c r="I40" s="2"/>
      <c r="J40" s="2"/>
      <c r="K40" s="2"/>
      <c r="L40" s="2"/>
      <c r="M40" s="7"/>
      <c r="N40" s="7"/>
      <c r="O40" s="7"/>
      <c r="P40" s="7"/>
      <c r="Q40" s="7"/>
      <c r="R40" s="7"/>
      <c r="S40" s="7"/>
      <c r="T40" s="7"/>
      <c r="U40" s="7"/>
      <c r="V40" s="2"/>
      <c r="W40" s="2"/>
      <c r="X40" s="2"/>
      <c r="Y40" s="10"/>
      <c r="Z40" s="10"/>
    </row>
    <row r="41" spans="1:26" s="11" customFormat="1" ht="35.25">
      <c r="A41" s="2"/>
      <c r="B41" s="2"/>
      <c r="C41" s="16"/>
      <c r="D41" s="2"/>
      <c r="E41" s="2"/>
      <c r="F41" s="2"/>
      <c r="G41" s="2"/>
      <c r="H41" s="2"/>
      <c r="I41" s="2"/>
      <c r="J41" s="2"/>
      <c r="K41" s="2"/>
      <c r="L41" s="2"/>
      <c r="M41" s="7"/>
      <c r="N41" s="7"/>
      <c r="O41" s="7"/>
      <c r="P41" s="7"/>
      <c r="Q41" s="7"/>
      <c r="R41" s="7"/>
      <c r="S41" s="7"/>
      <c r="T41" s="7"/>
      <c r="U41" s="7"/>
      <c r="V41" s="2"/>
      <c r="W41" s="2"/>
      <c r="X41" s="2"/>
      <c r="Y41" s="10"/>
      <c r="Z41" s="10"/>
    </row>
    <row r="42" spans="1:26" s="11" customFormat="1" ht="35.25">
      <c r="A42" s="2"/>
      <c r="B42" s="2"/>
      <c r="C42" s="16"/>
      <c r="D42" s="2"/>
      <c r="E42" s="2"/>
      <c r="F42" s="2"/>
      <c r="G42" s="2"/>
      <c r="H42" s="2"/>
      <c r="I42" s="2"/>
      <c r="J42" s="2"/>
      <c r="K42" s="2"/>
      <c r="L42" s="2"/>
      <c r="M42" s="7"/>
      <c r="N42" s="7"/>
      <c r="O42" s="7"/>
      <c r="P42" s="7"/>
      <c r="Q42" s="7"/>
      <c r="R42" s="7"/>
      <c r="S42" s="7"/>
      <c r="T42" s="7"/>
      <c r="U42" s="7"/>
      <c r="V42" s="2"/>
      <c r="W42" s="2"/>
      <c r="X42" s="2"/>
      <c r="Y42" s="10"/>
      <c r="Z42" s="10"/>
    </row>
    <row r="43" spans="1:26" s="11" customFormat="1" ht="35.25">
      <c r="A43" s="2"/>
      <c r="B43" s="2"/>
      <c r="C43" s="16"/>
      <c r="D43" s="2"/>
      <c r="E43" s="2"/>
      <c r="F43" s="2"/>
      <c r="G43" s="2"/>
      <c r="H43" s="2"/>
      <c r="I43" s="2"/>
      <c r="J43" s="2"/>
      <c r="K43" s="2"/>
      <c r="L43" s="2"/>
      <c r="M43" s="7"/>
      <c r="N43" s="7"/>
      <c r="O43" s="7"/>
      <c r="P43" s="7"/>
      <c r="Q43" s="7"/>
      <c r="R43" s="7"/>
      <c r="S43" s="7"/>
      <c r="T43" s="7"/>
      <c r="U43" s="7"/>
      <c r="V43" s="2"/>
      <c r="W43" s="2"/>
      <c r="X43" s="2"/>
      <c r="Y43" s="10"/>
      <c r="Z43" s="10"/>
    </row>
    <row r="44" spans="1:26" s="11" customFormat="1" ht="35.25">
      <c r="A44" s="2"/>
      <c r="B44" s="2"/>
      <c r="C44" s="16"/>
      <c r="D44" s="2"/>
      <c r="E44" s="2"/>
      <c r="F44" s="2"/>
      <c r="G44" s="2"/>
      <c r="H44" s="2"/>
      <c r="I44" s="2"/>
      <c r="J44" s="2"/>
      <c r="K44" s="2"/>
      <c r="L44" s="2"/>
      <c r="M44" s="7"/>
      <c r="N44" s="7"/>
      <c r="O44" s="7"/>
      <c r="P44" s="7"/>
      <c r="Q44" s="7"/>
      <c r="R44" s="7"/>
      <c r="S44" s="7"/>
      <c r="T44" s="7"/>
      <c r="U44" s="7"/>
      <c r="V44" s="2"/>
      <c r="W44" s="2"/>
      <c r="X44" s="2"/>
      <c r="Y44" s="10"/>
      <c r="Z44" s="10"/>
    </row>
    <row r="45" spans="1:26" s="11" customFormat="1" ht="35.25">
      <c r="A45" s="2"/>
      <c r="B45" s="2"/>
      <c r="C45" s="16"/>
      <c r="D45" s="2"/>
      <c r="E45" s="2"/>
      <c r="F45" s="2"/>
      <c r="G45" s="2"/>
      <c r="H45" s="2"/>
      <c r="I45" s="2"/>
      <c r="J45" s="2"/>
      <c r="K45" s="2"/>
      <c r="L45" s="2"/>
      <c r="M45" s="7"/>
      <c r="N45" s="7"/>
      <c r="O45" s="7"/>
      <c r="P45" s="7"/>
      <c r="Q45" s="7"/>
      <c r="R45" s="7"/>
      <c r="S45" s="7"/>
      <c r="T45" s="7"/>
      <c r="U45" s="7"/>
      <c r="V45" s="2"/>
      <c r="W45" s="2"/>
      <c r="X45" s="2"/>
      <c r="Y45" s="10"/>
      <c r="Z45" s="10"/>
    </row>
    <row r="46" spans="1:26" s="11" customFormat="1" ht="35.25">
      <c r="A46" s="2"/>
      <c r="B46" s="2"/>
      <c r="C46" s="16"/>
      <c r="D46" s="2"/>
      <c r="E46" s="2"/>
      <c r="F46" s="2"/>
      <c r="G46" s="2"/>
      <c r="H46" s="2"/>
      <c r="I46" s="2"/>
      <c r="J46" s="2"/>
      <c r="K46" s="2"/>
      <c r="L46" s="2"/>
      <c r="M46" s="7"/>
      <c r="N46" s="7"/>
      <c r="O46" s="7"/>
      <c r="P46" s="7"/>
      <c r="Q46" s="7"/>
      <c r="R46" s="7"/>
      <c r="S46" s="7"/>
      <c r="T46" s="7"/>
      <c r="U46" s="7"/>
      <c r="V46" s="2"/>
      <c r="W46" s="2"/>
      <c r="X46" s="2"/>
      <c r="Y46" s="10"/>
      <c r="Z46" s="10"/>
    </row>
    <row r="47" spans="1:26" s="11" customFormat="1" ht="35.25">
      <c r="A47" s="2"/>
      <c r="B47" s="2"/>
      <c r="C47" s="16"/>
      <c r="D47" s="2"/>
      <c r="E47" s="2"/>
      <c r="F47" s="2"/>
      <c r="G47" s="2"/>
      <c r="H47" s="2"/>
      <c r="I47" s="2"/>
      <c r="J47" s="2"/>
      <c r="K47" s="2"/>
      <c r="L47" s="2"/>
      <c r="M47" s="7"/>
      <c r="N47" s="7"/>
      <c r="O47" s="7"/>
      <c r="P47" s="7"/>
      <c r="Q47" s="7"/>
      <c r="R47" s="7"/>
      <c r="S47" s="7"/>
      <c r="T47" s="7"/>
      <c r="U47" s="7"/>
      <c r="V47" s="2"/>
      <c r="W47" s="2"/>
      <c r="X47" s="2"/>
      <c r="Y47" s="10"/>
      <c r="Z47" s="10"/>
    </row>
    <row r="48" spans="1:26" s="11" customFormat="1" ht="35.25">
      <c r="A48" s="2"/>
      <c r="B48" s="2"/>
      <c r="C48" s="16"/>
      <c r="D48" s="2"/>
      <c r="E48" s="2"/>
      <c r="F48" s="2"/>
      <c r="G48" s="2"/>
      <c r="H48" s="2"/>
      <c r="I48" s="2"/>
      <c r="J48" s="2"/>
      <c r="K48" s="2"/>
      <c r="L48" s="2"/>
      <c r="M48" s="7"/>
      <c r="N48" s="7"/>
      <c r="O48" s="7"/>
      <c r="P48" s="7"/>
      <c r="Q48" s="7"/>
      <c r="R48" s="7"/>
      <c r="S48" s="7"/>
      <c r="T48" s="7"/>
      <c r="U48" s="7"/>
      <c r="V48" s="2"/>
      <c r="W48" s="2"/>
      <c r="X48" s="2"/>
      <c r="Y48" s="10"/>
      <c r="Z48" s="10"/>
    </row>
    <row r="49" spans="1:26" s="11" customFormat="1" ht="35.25">
      <c r="A49" s="2"/>
      <c r="B49" s="2"/>
      <c r="C49" s="16"/>
      <c r="D49" s="2"/>
      <c r="E49" s="2"/>
      <c r="F49" s="2"/>
      <c r="G49" s="2"/>
      <c r="H49" s="2"/>
      <c r="I49" s="2"/>
      <c r="J49" s="2"/>
      <c r="K49" s="2"/>
      <c r="L49" s="2"/>
      <c r="M49" s="7"/>
      <c r="N49" s="7"/>
      <c r="O49" s="7"/>
      <c r="P49" s="7"/>
      <c r="Q49" s="7"/>
      <c r="R49" s="7"/>
      <c r="S49" s="7"/>
      <c r="T49" s="7"/>
      <c r="U49" s="7"/>
      <c r="V49" s="2"/>
      <c r="W49" s="2"/>
      <c r="X49" s="2"/>
      <c r="Y49" s="10"/>
      <c r="Z49" s="10"/>
    </row>
    <row r="50" spans="1:26" s="11" customFormat="1" ht="35.25">
      <c r="A50" s="2"/>
      <c r="B50" s="2"/>
      <c r="C50" s="16"/>
      <c r="D50" s="2"/>
      <c r="E50" s="2"/>
      <c r="F50" s="2"/>
      <c r="G50" s="2"/>
      <c r="H50" s="2"/>
      <c r="I50" s="2"/>
      <c r="J50" s="2"/>
      <c r="K50" s="2"/>
      <c r="L50" s="2"/>
      <c r="M50" s="7"/>
      <c r="N50" s="7"/>
      <c r="O50" s="7"/>
      <c r="P50" s="7"/>
      <c r="Q50" s="7"/>
      <c r="R50" s="7"/>
      <c r="S50" s="7"/>
      <c r="T50" s="7"/>
      <c r="U50" s="7"/>
      <c r="V50" s="2"/>
      <c r="W50" s="2"/>
      <c r="X50" s="2"/>
      <c r="Y50" s="10"/>
      <c r="Z50" s="10"/>
    </row>
    <row r="51" spans="1:26" s="11" customFormat="1" ht="35.25">
      <c r="A51" s="2"/>
      <c r="B51" s="2"/>
      <c r="C51" s="16"/>
      <c r="D51" s="2"/>
      <c r="E51" s="2"/>
      <c r="F51" s="2"/>
      <c r="G51" s="2"/>
      <c r="H51" s="2"/>
      <c r="I51" s="2"/>
      <c r="J51" s="2"/>
      <c r="K51" s="2"/>
      <c r="L51" s="2"/>
      <c r="M51" s="7"/>
      <c r="N51" s="7"/>
      <c r="O51" s="7"/>
      <c r="P51" s="7"/>
      <c r="Q51" s="7"/>
      <c r="R51" s="7"/>
      <c r="S51" s="7"/>
      <c r="T51" s="7"/>
      <c r="U51" s="7"/>
      <c r="V51" s="2"/>
      <c r="W51" s="2"/>
      <c r="X51" s="2"/>
      <c r="Y51" s="10"/>
      <c r="Z51" s="10"/>
    </row>
    <row r="52" spans="1:26" s="11" customFormat="1" ht="35.25">
      <c r="A52" s="2"/>
      <c r="B52" s="2"/>
      <c r="C52" s="16"/>
      <c r="D52" s="2"/>
      <c r="E52" s="2"/>
      <c r="F52" s="2"/>
      <c r="G52" s="2"/>
      <c r="H52" s="2"/>
      <c r="I52" s="2"/>
      <c r="J52" s="2"/>
      <c r="K52" s="2"/>
      <c r="L52" s="2"/>
      <c r="M52" s="7"/>
      <c r="N52" s="7"/>
      <c r="O52" s="7"/>
      <c r="P52" s="7"/>
      <c r="Q52" s="7"/>
      <c r="R52" s="7"/>
      <c r="S52" s="7"/>
      <c r="T52" s="7"/>
      <c r="U52" s="7"/>
      <c r="V52" s="2"/>
      <c r="W52" s="2"/>
      <c r="X52" s="2"/>
      <c r="Y52" s="10"/>
      <c r="Z52" s="10"/>
    </row>
    <row r="53" spans="1:26" s="11" customFormat="1" ht="35.25">
      <c r="A53" s="2"/>
      <c r="B53" s="2"/>
      <c r="C53" s="16"/>
      <c r="D53" s="2"/>
      <c r="E53" s="2"/>
      <c r="F53" s="2"/>
      <c r="G53" s="2"/>
      <c r="H53" s="2"/>
      <c r="I53" s="2"/>
      <c r="J53" s="2"/>
      <c r="K53" s="2"/>
      <c r="L53" s="2"/>
      <c r="M53" s="7"/>
      <c r="N53" s="7"/>
      <c r="O53" s="7"/>
      <c r="P53" s="7"/>
      <c r="Q53" s="7"/>
      <c r="R53" s="7"/>
      <c r="S53" s="7"/>
      <c r="T53" s="7"/>
      <c r="U53" s="7"/>
      <c r="V53" s="2"/>
      <c r="W53" s="2"/>
      <c r="X53" s="2"/>
      <c r="Y53" s="10"/>
      <c r="Z53" s="10"/>
    </row>
  </sheetData>
  <sheetProtection/>
  <mergeCells count="44">
    <mergeCell ref="Y23:Y24"/>
    <mergeCell ref="V24:X24"/>
    <mergeCell ref="Z23:Z24"/>
    <mergeCell ref="I23:I24"/>
    <mergeCell ref="J23:J24"/>
    <mergeCell ref="B3:B6"/>
    <mergeCell ref="M24:O24"/>
    <mergeCell ref="P24:R24"/>
    <mergeCell ref="S24:U24"/>
    <mergeCell ref="L23:L24"/>
    <mergeCell ref="A23:C24"/>
    <mergeCell ref="D23:D24"/>
    <mergeCell ref="E23:E24"/>
    <mergeCell ref="F23:F24"/>
    <mergeCell ref="G23:G24"/>
    <mergeCell ref="H23:H24"/>
    <mergeCell ref="K23:K24"/>
    <mergeCell ref="S4:U4"/>
    <mergeCell ref="V3:Z3"/>
    <mergeCell ref="V4:X4"/>
    <mergeCell ref="Y4:Z4"/>
    <mergeCell ref="V5:V6"/>
    <mergeCell ref="W5:W6"/>
    <mergeCell ref="X5:X6"/>
    <mergeCell ref="M3:U3"/>
    <mergeCell ref="Z5:Z6"/>
    <mergeCell ref="Y5:Y6"/>
    <mergeCell ref="G4:G6"/>
    <mergeCell ref="M4:R4"/>
    <mergeCell ref="I4:I6"/>
    <mergeCell ref="F4:F6"/>
    <mergeCell ref="M5:O5"/>
    <mergeCell ref="P5:R5"/>
    <mergeCell ref="S5:U5"/>
    <mergeCell ref="K4:K6"/>
    <mergeCell ref="A1:L1"/>
    <mergeCell ref="A3:A6"/>
    <mergeCell ref="C3:C6"/>
    <mergeCell ref="D3:L3"/>
    <mergeCell ref="D4:D6"/>
    <mergeCell ref="H4:H6"/>
    <mergeCell ref="J4:J6"/>
    <mergeCell ref="L4:L6"/>
    <mergeCell ref="E4:E6"/>
  </mergeCells>
  <printOptions horizontalCentered="1" verticalCentered="1"/>
  <pageMargins left="0.1968503937007874" right="0.1968503937007874" top="0" bottom="0.03937007874015748" header="0" footer="0"/>
  <pageSetup fitToHeight="1" fitToWidth="1" horizontalDpi="600" verticalDpi="600" orientation="landscape" paperSize="9" scale="3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PWSZ Konin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Zimny</dc:creator>
  <cp:keywords/>
  <dc:description/>
  <cp:lastModifiedBy>Wiesława Wrzesińska</cp:lastModifiedBy>
  <cp:lastPrinted>2021-01-03T12:42:46Z</cp:lastPrinted>
  <dcterms:created xsi:type="dcterms:W3CDTF">2000-08-09T08:42:37Z</dcterms:created>
  <dcterms:modified xsi:type="dcterms:W3CDTF">2023-05-17T13:06:40Z</dcterms:modified>
  <cp:category/>
  <cp:version/>
  <cp:contentType/>
  <cp:contentStatus/>
</cp:coreProperties>
</file>